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1880" windowHeight="6150" firstSheet="1" activeTab="7"/>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<sst xmlns="http://schemas.openxmlformats.org/spreadsheetml/2006/main" count="1892" uniqueCount="1033">
  <si>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</si>
  <si>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</si>
  <si>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</si>
  <si>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</si>
  <si>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</si>
  <si>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</si>
  <si>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</si>
  <si>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</si>
  <si>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</si>
  <si>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t>Percentages of first-time, first-year (freshman) students and all degree-seeking undergraduates enrolled in fall 2005 who fit the following categories:</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</si>
  <si>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</si>
  <si>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</si>
  <si>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</si>
  <si>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</si>
  <si>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2004-2005 academic year (see the next item below), use the 2004-2005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</si>
  <si>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final</t>
  </si>
  <si>
    <t>2005-2006 estimated</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</si>
  <si>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</si>
  <si>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</si>
  <si>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</si>
  <si>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</si>
  <si>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Six-year graduation rate for 1998 cohort (question B10 divided by question B6): </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</si>
  <si>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</si>
  <si>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</si>
  <si>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</si>
  <si>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</si>
  <si>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</si>
  <si>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</si>
  <si>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</si>
  <si>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</si>
  <si>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</si>
  <si>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</si>
  <si>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</si>
  <si>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</si>
  <si>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</si>
  <si>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</si>
  <si>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</si>
  <si>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</si>
  <si>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</si>
  <si>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</si>
  <si>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</si>
  <si>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</si>
  <si>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</si>
  <si>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</si>
  <si>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</si>
  <si>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</si>
  <si>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</si>
  <si>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</si>
  <si>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</si>
  <si>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</si>
  <si>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</si>
  <si>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</si>
  <si>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</si>
  <si>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</si>
  <si>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</si>
  <si>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</si>
  <si>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</si>
  <si>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</si>
  <si>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</si>
  <si>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</si>
  <si>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who had GPA of 3.75 and higher</t>
  </si>
  <si>
    <t>Percent who had GPA between 3.50 and 3.74</t>
  </si>
  <si>
    <t>January - 01</t>
  </si>
  <si>
    <t>April - 01</t>
  </si>
  <si>
    <t>May - 01</t>
  </si>
  <si>
    <t>Feburary - 17</t>
  </si>
  <si>
    <t>1 Year</t>
  </si>
  <si>
    <t>November - 01</t>
  </si>
  <si>
    <t>December - 01</t>
  </si>
  <si>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</si>
  <si>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</si>
  <si>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</si>
  <si>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</si>
  <si>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</si>
  <si>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</si>
  <si>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</si>
  <si>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</si>
  <si>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</si>
  <si>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</si>
  <si>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</si>
  <si>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</si>
  <si>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</si>
  <si>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</si>
  <si>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</si>
  <si>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</si>
  <si>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</si>
  <si>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</si>
  <si>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</si>
  <si>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</si>
  <si>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</si>
  <si>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</si>
  <si>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</si>
  <si>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</si>
  <si>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</si>
  <si>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</si>
  <si>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</si>
  <si>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</si>
  <si>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</si>
  <si>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</si>
  <si>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</si>
  <si>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</si>
  <si>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</si>
  <si>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</si>
  <si>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</si>
  <si>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</si>
  <si>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</si>
  <si>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</si>
  <si>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</si>
  <si>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</si>
  <si>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</si>
  <si>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</si>
  <si>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</si>
  <si>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</si>
  <si>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</si>
  <si>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</si>
  <si>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</si>
  <si>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</si>
  <si>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</si>
  <si>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</si>
  <si>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</si>
  <si>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</si>
  <si>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</si>
  <si>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</si>
  <si>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</si>
  <si>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</si>
  <si>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</si>
  <si>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</si>
  <si>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</si>
  <si>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</si>
  <si>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</si>
  <si>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</si>
  <si>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</si>
  <si>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</si>
  <si>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</si>
  <si>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</si>
  <si>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</si>
  <si>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</si>
  <si>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</si>
  <si>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</si>
  <si>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</si>
  <si>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</si>
  <si>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</si>
  <si>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</si>
  <si>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</si>
  <si>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</si>
  <si>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</si>
  <si>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</si>
  <si>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</si>
  <si>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</si>
  <si>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</si>
  <si>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</si>
  <si>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</si>
  <si>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</si>
  <si>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</si>
  <si>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</si>
  <si>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</si>
  <si>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</si>
  <si>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</si>
  <si>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</si>
  <si>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</si>
  <si>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</si>
  <si>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</si>
  <si>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</si>
  <si>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</si>
  <si>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</si>
  <si>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</si>
  <si>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</si>
  <si>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</si>
  <si>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</si>
  <si>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</si>
  <si>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</si>
  <si>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</si>
  <si>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</si>
  <si>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</si>
  <si>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</si>
  <si>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</si>
  <si>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</si>
  <si>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</si>
  <si>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</si>
  <si>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</si>
  <si>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</si>
  <si>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</si>
  <si>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</si>
  <si>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</si>
  <si>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</si>
  <si>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</si>
  <si>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</si>
  <si>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</si>
  <si>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</si>
  <si>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</si>
  <si>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</si>
  <si>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</si>
  <si>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</si>
  <si>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</si>
  <si>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</si>
  <si>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</si>
  <si>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</si>
  <si>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</si>
  <si>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</si>
  <si>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</si>
  <si>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</si>
  <si>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</si>
  <si>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TOTALS</t>
  </si>
  <si>
    <r>
      <t>Full-time instructional faculty:</t>
    </r>
    <r>
      <rPr>
        <sz val="8"/>
        <rFont val="Arial"/>
        <family val="2"/>
      </rPr>
      <t xml:space="preserve"> faculty employed on a full-time basis for instruction (including those with released time for research)</t>
    </r>
  </si>
  <si>
    <r>
      <t xml:space="preserve">Part-time instructional faculty: </t>
    </r>
    <r>
      <rPr>
        <sz val="8"/>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</si>
  <si>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Percent of women who join sororities</t>
  </si>
  <si>
    <t>2 weeks</t>
  </si>
  <si>
    <r>
      <t>Minority faculty:</t>
    </r>
    <r>
      <rPr>
        <sz val="8"/>
        <rFont val="Arial"/>
        <family val="2"/>
      </rPr>
      <t xml:space="preserve"> includes faculty who designate themselves as black, non-Hispanic; American Indian or Alaska Native; Asian or Pacific Islander; or Hispanic.</t>
    </r>
  </si>
  <si>
    <r>
      <t>Doctorate:</t>
    </r>
    <r>
      <rPr>
        <sz val="8"/>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</si>
  <si>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8"/>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</si>
  <si>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8"/>
        <rFont val="Arial"/>
        <family val="2"/>
      </rPr>
      <t xml:space="preserve"> the highest degree in a field: example, M. Arch (architecture) and MFA (master of fine arts).</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</si>
  <si>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</si>
  <si>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</si>
  <si>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</si>
  <si>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</si>
  <si>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</si>
  <si>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</si>
  <si>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</si>
  <si>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</si>
  <si>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</si>
  <si>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</si>
  <si>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</si>
  <si>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t>*In addition, 8 Education Specialist degrees awarded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</si>
  <si>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</si>
  <si>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</si>
  <si>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</si>
  <si>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</si>
  <si>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</si>
  <si>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</si>
  <si>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</si>
  <si>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</si>
  <si>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</si>
  <si>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</si>
  <si>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</si>
  <si>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</si>
  <si>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</si>
  <si>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</si>
  <si>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</si>
  <si>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</si>
  <si>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</si>
  <si>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</si>
  <si>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</si>
  <si>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</si>
  <si>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</si>
  <si>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</si>
  <si>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</si>
  <si>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</si>
  <si>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</si>
  <si>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</si>
  <si>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</si>
  <si>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</si>
  <si>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</si>
  <si>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</si>
  <si>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</si>
  <si>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</si>
  <si>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</si>
  <si>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</si>
  <si>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</si>
  <si>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</si>
  <si>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</si>
  <si>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</si>
  <si>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</si>
  <si>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</si>
  <si>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</si>
  <si>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</si>
  <si>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</si>
  <si>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</si>
  <si>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</si>
  <si>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</si>
  <si>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</si>
  <si>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</si>
  <si>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</si>
  <si>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</si>
  <si>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</si>
  <si>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</si>
  <si>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</si>
  <si>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</si>
  <si>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</si>
  <si>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</si>
  <si>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</si>
  <si>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</si>
  <si>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</si>
  <si>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</si>
  <si>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</si>
  <si>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</si>
  <si>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</si>
  <si>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</si>
  <si>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</si>
  <si>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</si>
  <si>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</si>
  <si>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</si>
  <si>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</si>
  <si>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</si>
  <si>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</si>
  <si>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</si>
  <si>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</si>
  <si>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</si>
  <si>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</si>
  <si>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</si>
  <si>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</si>
  <si>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</si>
  <si>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</si>
  <si>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</si>
  <si>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</si>
  <si>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</si>
  <si>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</si>
  <si>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</si>
  <si>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</si>
  <si>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</si>
  <si>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</si>
  <si>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</si>
  <si>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</si>
  <si>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</si>
  <si>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</si>
  <si>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</si>
  <si>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</si>
  <si>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</si>
  <si>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</si>
  <si>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</si>
  <si>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</si>
  <si>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</si>
  <si>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</si>
  <si>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</si>
  <si>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</si>
  <si>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</si>
  <si>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</si>
  <si>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</si>
  <si>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</si>
  <si>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</si>
  <si>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</si>
  <si>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</si>
  <si>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</si>
  <si>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</si>
  <si>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</si>
  <si>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</si>
  <si>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</si>
  <si>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</si>
  <si>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</si>
  <si>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</si>
  <si>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</si>
  <si>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</si>
  <si>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</si>
  <si>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</si>
  <si>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</si>
  <si>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</si>
  <si>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</si>
  <si>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</si>
  <si>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</si>
  <si>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</si>
  <si>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</si>
  <si>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</si>
  <si>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</si>
  <si>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</si>
  <si>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</si>
  <si>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</si>
  <si>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</si>
  <si>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</si>
  <si>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</si>
  <si>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</si>
  <si>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</si>
  <si>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</si>
  <si>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</si>
  <si>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</si>
  <si>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</si>
  <si>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</si>
  <si>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</si>
  <si>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</si>
  <si>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</si>
  <si>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</si>
  <si>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</si>
  <si>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</si>
  <si>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</si>
  <si>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</si>
  <si>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</si>
  <si>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</si>
  <si>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</si>
  <si>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</si>
  <si>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</si>
  <si>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</si>
  <si>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</si>
  <si>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</si>
  <si>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</si>
  <si>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</si>
  <si>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</si>
  <si>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</si>
  <si>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</si>
  <si>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</si>
  <si>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</si>
  <si>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</si>
  <si>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</si>
  <si>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</si>
  <si>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</si>
  <si>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</si>
  <si>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</si>
  <si>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</si>
  <si>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</si>
  <si>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</si>
  <si>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</si>
  <si>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</si>
  <si>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</si>
  <si>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</si>
  <si>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</si>
  <si>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</si>
  <si>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</si>
  <si>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</si>
  <si>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</si>
  <si>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</si>
  <si>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</si>
  <si>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</si>
  <si>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</si>
  <si>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</si>
  <si>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</si>
  <si>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</si>
  <si>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</si>
  <si>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</si>
  <si>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</si>
  <si>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</si>
  <si>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</si>
  <si>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</si>
  <si>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</si>
  <si>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</si>
  <si>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</si>
  <si>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</si>
  <si>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</si>
  <si>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</si>
  <si>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</si>
  <si>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</si>
  <si>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</si>
  <si>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</si>
  <si>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</si>
  <si>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</si>
  <si>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</si>
  <si>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</si>
  <si>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</si>
  <si>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</si>
  <si>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</si>
  <si>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</si>
  <si>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</si>
  <si>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</si>
  <si>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</si>
  <si>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</si>
  <si>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</si>
  <si>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</si>
  <si>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</si>
  <si>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</si>
  <si>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</si>
  <si>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</si>
  <si>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</si>
  <si>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</si>
  <si>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</si>
  <si>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</si>
  <si>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</si>
  <si>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</si>
  <si>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</si>
  <si>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</si>
  <si>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</si>
  <si>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</si>
  <si>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</si>
  <si>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</si>
  <si>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</si>
  <si>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</si>
  <si>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</si>
  <si>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</si>
  <si>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</si>
  <si>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</si>
  <si>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</si>
  <si>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</si>
  <si>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</si>
  <si>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</si>
  <si>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</si>
  <si>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</si>
  <si>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</si>
  <si>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</si>
  <si>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</si>
  <si>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</si>
  <si>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</si>
  <si>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</si>
  <si>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</si>
  <si>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</si>
  <si>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</si>
  <si>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</si>
  <si>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</si>
  <si>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</si>
  <si>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</si>
  <si>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</si>
  <si>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</si>
  <si>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</si>
  <si>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</si>
  <si>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</si>
  <si>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</si>
  <si>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</si>
  <si>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</si>
  <si>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</si>
  <si>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</si>
  <si>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</si>
  <si>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</si>
  <si>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</si>
  <si>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</si>
  <si>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</si>
  <si>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</si>
  <si>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</si>
  <si>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</si>
  <si>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</si>
  <si>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</si>
  <si>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</si>
  <si>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</si>
  <si>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</si>
  <si>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</si>
  <si>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</si>
  <si>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</si>
  <si>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</si>
  <si>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</si>
  <si>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</si>
  <si>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</si>
  <si>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</si>
  <si>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</si>
  <si>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</si>
  <si>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</si>
  <si>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</si>
  <si>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</si>
  <si>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</si>
  <si>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</si>
  <si>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</si>
  <si>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</si>
  <si>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</si>
  <si>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</si>
  <si>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</si>
  <si>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</si>
  <si>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</si>
  <si>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</si>
  <si>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</si>
  <si>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</si>
  <si>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X</t>
  </si>
  <si>
    <t>If yes, please answer the questions below for fall 2005 admissions:</t>
  </si>
  <si>
    <t>March-01</t>
  </si>
  <si>
    <t>SAT Total</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</si>
  <si>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</si>
  <si>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</si>
  <si>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</si>
  <si>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</si>
  <si>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</si>
  <si>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</si>
  <si>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</si>
  <si>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</si>
  <si>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</si>
  <si>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</si>
  <si>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</si>
  <si>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</si>
  <si>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</si>
  <si>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</si>
  <si>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</si>
  <si>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t>15 semester credit hours</t>
  </si>
  <si>
    <t>Early assurance program with Eastern Medical School.</t>
  </si>
  <si>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</si>
  <si>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</si>
  <si>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</si>
  <si>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</si>
  <si>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</si>
  <si>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</si>
  <si>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</si>
  <si>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</si>
  <si>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</si>
  <si>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</si>
  <si>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</si>
  <si>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</si>
  <si>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</si>
  <si>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</si>
  <si>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</si>
  <si>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</si>
  <si>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</si>
  <si>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</si>
  <si>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</si>
  <si>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</si>
  <si>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</si>
  <si>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</si>
  <si>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</si>
  <si>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</si>
  <si>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</si>
  <si>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</si>
  <si>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</si>
  <si>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</si>
  <si>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</si>
  <si>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</si>
  <si>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</si>
  <si>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</si>
  <si>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</si>
  <si>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</si>
  <si>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</si>
  <si>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</si>
  <si>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</si>
  <si>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</si>
  <si>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</si>
  <si>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</si>
  <si>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</si>
  <si>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</si>
  <si>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</si>
  <si>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</si>
  <si>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</si>
  <si>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</si>
  <si>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</si>
  <si>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</si>
  <si>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</si>
  <si>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Please provide data for the fall 1999 cohort if available. If fall 1999 cohort data are 
not available, provide data for the fall 1998 cohort.</t>
  </si>
  <si>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</si>
  <si>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</si>
  <si>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</si>
  <si>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</si>
  <si>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</si>
  <si>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</si>
  <si>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</si>
  <si>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</si>
  <si>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</si>
  <si>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</si>
  <si>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</si>
  <si>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</si>
  <si>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</si>
  <si>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</si>
  <si>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</si>
  <si>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</si>
  <si>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</si>
  <si>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</si>
  <si>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</si>
  <si>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</si>
  <si>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</si>
  <si>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</si>
  <si>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</si>
  <si>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family val="0"/>
      </rPr>
      <t>: The dollar amounts offered to financial aid applicants.</t>
    </r>
  </si>
  <si>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</si>
  <si>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</si>
  <si>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</si>
  <si>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</si>
  <si>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</si>
  <si>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</si>
  <si>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</si>
  <si>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</si>
  <si>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</si>
  <si>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</si>
  <si>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</si>
  <si>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</si>
  <si>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</si>
  <si>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</si>
  <si>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</si>
  <si>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</si>
  <si>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</si>
  <si>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</si>
  <si>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</si>
  <si>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</si>
  <si>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</si>
  <si>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</si>
  <si>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</si>
  <si>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</si>
  <si>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</si>
  <si>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</si>
  <si>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</si>
  <si>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</si>
  <si>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</si>
  <si>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</si>
  <si>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</si>
  <si>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</si>
  <si>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</si>
  <si>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</si>
  <si>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</si>
  <si>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</si>
  <si>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</si>
  <si>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</si>
  <si>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</si>
  <si>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</si>
  <si>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</si>
  <si>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</si>
  <si>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</si>
  <si>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</si>
  <si>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 xml:space="preserve">List any other application requirements specific to transfer applicants:  </t>
    </r>
    <r>
      <rPr>
        <b/>
        <sz val="10"/>
        <rFont val="Arial"/>
        <family val="2"/>
      </rPr>
      <t>The admission committee prefers to see academic achievement at the 3.5 level or higher for 4 year schools and 3.6 for 2 year schools, but considers other factors such as strength of curriculum.</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</si>
  <si>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</si>
  <si>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</si>
  <si>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</si>
  <si>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C. FIRST-TIME, FIRST-YEAR (FRESHMAN) ADMISSION</t>
  </si>
  <si>
    <t>Applications</t>
  </si>
  <si>
    <t>Do you have a policy of placing students on a waiting list?</t>
  </si>
  <si>
    <t>Admission Requirements</t>
  </si>
  <si>
    <t>High school diploma is required and GED is accepted</t>
  </si>
  <si>
    <t>SUMMARY OF SIGNIFICANT CHANGES TO THE CDS FOR 2005-06</t>
  </si>
  <si>
    <t>New address requested (if relevant)</t>
  </si>
  <si>
    <t>Wait list question</t>
  </si>
  <si>
    <t>Several new categories added; some wording changes</t>
  </si>
  <si>
    <t>Significant changes to test requirement question</t>
  </si>
  <si>
    <t>New GPA bands</t>
  </si>
  <si>
    <t>Fee information for on-line applications</t>
  </si>
  <si>
    <t>Housing deposit item added</t>
  </si>
  <si>
    <t>Early action “restrictive” added</t>
  </si>
  <si>
    <t>per credit hour clarified (tuition only)</t>
  </si>
  <si>
    <t>H7 and H8</t>
  </si>
  <si>
    <t>Forms updated; H8 moved up to follow H6 (to keep international info together)</t>
  </si>
  <si>
    <t>Section J</t>
  </si>
  <si>
    <t>every CIP heading now has a row</t>
  </si>
  <si>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</si>
  <si>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</si>
  <si>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American Indian or Alaska Native</t>
  </si>
  <si>
    <t>Fall 1998 Cohort</t>
  </si>
  <si>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</si>
  <si>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</si>
  <si>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</si>
  <si>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</si>
  <si>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</si>
  <si>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</si>
  <si>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</si>
  <si>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</si>
  <si>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</si>
  <si>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</si>
  <si>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</si>
  <si>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</si>
  <si>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</si>
  <si>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</si>
  <si>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</si>
  <si>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</si>
  <si>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</si>
  <si>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</si>
  <si>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</si>
  <si>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</si>
  <si>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</si>
  <si>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</si>
  <si>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</si>
  <si>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</si>
  <si>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</si>
  <si>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</si>
  <si>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</si>
  <si>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</si>
  <si>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</si>
  <si>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</si>
  <si>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</si>
  <si>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</si>
  <si>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</si>
  <si>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</si>
  <si>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</si>
  <si>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</si>
  <si>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</si>
  <si>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</si>
  <si>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</si>
  <si>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</si>
  <si>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</si>
  <si>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</si>
  <si>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</si>
  <si>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</si>
  <si>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</si>
  <si>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</si>
  <si>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</si>
  <si>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</si>
  <si>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</si>
  <si>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</si>
  <si>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</si>
  <si>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</si>
  <si>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</si>
  <si>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</si>
  <si>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</si>
  <si>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</si>
  <si>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</si>
  <si>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</si>
  <si>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</si>
  <si>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</si>
  <si>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</si>
  <si>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</si>
  <si>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</si>
  <si>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</si>
  <si>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</si>
  <si>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</si>
  <si>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</si>
  <si>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</si>
  <si>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</si>
  <si>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</si>
  <si>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</si>
  <si>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</si>
  <si>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</si>
  <si>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</si>
  <si>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</si>
  <si>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</si>
  <si>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</si>
  <si>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</si>
  <si>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</si>
  <si>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</si>
  <si>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</si>
  <si>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</si>
  <si>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</si>
  <si>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</si>
  <si>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</si>
  <si>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</si>
  <si>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</si>
  <si>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</si>
  <si>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</si>
  <si>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</si>
  <si>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</si>
  <si>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</si>
  <si>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</si>
  <si>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</si>
  <si>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</si>
  <si>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Averages</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</si>
  <si>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</si>
  <si>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</si>
  <si>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</si>
  <si>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</si>
  <si>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</si>
  <si>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</si>
  <si>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</si>
  <si>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</si>
  <si>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</si>
  <si>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</si>
  <si>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</si>
  <si>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</si>
  <si>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</si>
  <si>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</si>
  <si>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</si>
  <si>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</si>
  <si>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</si>
  <si>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</si>
  <si>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</si>
  <si>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</si>
  <si>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</si>
  <si>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</si>
  <si>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</si>
  <si>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</si>
  <si>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</si>
  <si>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</si>
  <si>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</si>
  <si>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</si>
  <si>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</si>
  <si>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</si>
  <si>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</si>
  <si>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</si>
  <si>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</si>
  <si>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</si>
  <si>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</si>
  <si>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</si>
  <si>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</si>
  <si>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</si>
  <si>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</si>
  <si>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</si>
  <si>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</si>
  <si>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</si>
  <si>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</si>
  <si>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</si>
  <si>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</si>
  <si>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</si>
  <si>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</si>
  <si>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</si>
  <si>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</si>
  <si>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</si>
  <si>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</si>
  <si>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</si>
  <si>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</si>
  <si>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</si>
  <si>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</si>
  <si>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</si>
  <si>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</si>
  <si>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</si>
  <si>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r>
      <t xml:space="preserve">Library Collections: </t>
    </r>
    <r>
      <rPr>
        <b/>
        <sz val="10"/>
        <rFont val="Arial"/>
        <family val="2"/>
      </rPr>
      <t>The CDS Publishers will collect library data again when a new Academic Libraries Survey is in place.</t>
    </r>
  </si>
  <si>
    <t>2005-2006 CDS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</si>
  <si>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</si>
  <si>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</si>
  <si>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</si>
  <si>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</si>
  <si>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</si>
  <si>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</si>
  <si>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</si>
  <si>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</si>
  <si>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</si>
  <si>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</si>
  <si>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</si>
  <si>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</si>
  <si>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</si>
  <si>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</si>
  <si>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</si>
  <si>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</si>
  <si>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</si>
  <si>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</si>
  <si>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</si>
  <si>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</si>
  <si>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</si>
  <si>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</si>
  <si>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</si>
  <si>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</si>
  <si>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</si>
  <si>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</si>
  <si>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</si>
  <si>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International Student’s Financial Aid Application</t>
  </si>
  <si>
    <t>International Student’s Certification of Finances</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</si>
  <si>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</si>
  <si>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</si>
  <si>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</si>
  <si>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2005 Student to Faculty ratio</t>
  </si>
  <si>
    <t>In the table below, please use the following definitions to report information about the size of classes and class sections offered in the Fall 2005 term.</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</si>
  <si>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</si>
  <si>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</si>
  <si>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</si>
  <si>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</si>
  <si>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</si>
  <si>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</si>
  <si>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</si>
  <si>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</si>
  <si>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</si>
  <si>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</si>
  <si>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</si>
  <si>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</si>
  <si>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</si>
  <si>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</si>
  <si>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</si>
  <si>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</si>
  <si>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</si>
  <si>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</si>
  <si>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</si>
  <si>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</si>
  <si>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</si>
  <si>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</si>
  <si>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t>The College of William and Mary in Virginia</t>
  </si>
  <si>
    <t>P.O. Box 8795</t>
  </si>
  <si>
    <t>Williamsburg, VA 23187-8795</t>
  </si>
  <si>
    <t>(757) 221-4000</t>
  </si>
  <si>
    <t>http://www.wm.edu</t>
  </si>
  <si>
    <t>(757) 221-4223</t>
  </si>
  <si>
    <t>NA</t>
  </si>
  <si>
    <t>Office of Admissions P.O. Box 8795</t>
  </si>
  <si>
    <t>(757) 221-1242</t>
  </si>
  <si>
    <t>admiss@wm.edu</t>
  </si>
  <si>
    <t>Is there a separate URL application site on the Internet? If so, please specify:</t>
  </si>
  <si>
    <t>http://www.wm.edu/admission/</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</si>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</sst>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mmmm\-yy;@"/>
    <numFmt numFmtId="184" formatCode="0.0"/>
  </numFmts>
  <fonts count="3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u val="single"/>
      <sz val="10"/>
      <color indexed="30"/>
      <name val="Arial"/>
      <family val="0"/>
    </font>
    <font>
      <b/>
      <sz val="10"/>
      <name val="Times New Roman"/>
      <family val="1"/>
    </font>
    <font>
      <u val="single"/>
      <sz val="10"/>
      <color indexed="56"/>
      <name val="Arial"/>
      <family val="0"/>
    </font>
    <font>
      <u val="single"/>
      <sz val="10"/>
      <name val="Arial"/>
      <family val="2"/>
    </font>
    <font>
      <b/>
      <sz val="8"/>
      <name val="Arial"/>
      <family val="2"/>
    </font>
    <font>
      <b/>
      <sz val="11"/>
      <name val="Times New Roman"/>
      <family val="1"/>
    </font>
    <font>
      <sz val="10"/>
      <color indexed="13"/>
      <name val="Arial"/>
      <family val="2"/>
    </font>
    <font>
      <sz val="11"/>
      <color indexed="8"/>
      <name val="Times New Roman"/>
      <family val="1"/>
    </font>
    <font>
      <sz val="11"/>
      <name val="Arial"/>
      <family val="0"/>
    </font>
    <font>
      <sz val="10"/>
      <color indexed="10"/>
      <name val="Arial"/>
      <family val="0"/>
    </font>
    <font>
      <b/>
      <u val="single"/>
      <sz val="10"/>
      <name val="Arial"/>
      <family val="2"/>
    </font>
    <font>
      <b/>
      <sz val="10"/>
      <color indexed="8"/>
      <name val="Times New Roman"/>
      <family val="1"/>
    </font>
    <font>
      <i/>
      <sz val="8"/>
      <name val="Arial"/>
      <family val="2"/>
    </font>
    <font>
      <b/>
      <sz val="18"/>
      <name val="Georgia"/>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style="thin"/>
    </border>
    <border>
      <left style="hair"/>
      <right style="hair"/>
      <top style="hair"/>
      <bottom style="hair"/>
    </border>
    <border>
      <left>
        <color indexed="63"/>
      </left>
      <right style="double"/>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double"/>
    </border>
    <border>
      <left>
        <color indexed="63"/>
      </left>
      <right style="double"/>
      <top style="thin"/>
      <bottom style="double"/>
    </border>
    <border>
      <left style="thin"/>
      <right style="double"/>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58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2" xfId="0" applyBorder="1" applyAlignment="1">
      <alignment/>
    </xf>
    <xf numFmtId="0" fontId="6" fillId="0" borderId="0" xfId="0" applyFont="1" applyBorder="1" applyAlignment="1">
      <alignment horizontal="center" wrapText="1"/>
    </xf>
    <xf numFmtId="0" fontId="0" fillId="0" borderId="1"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0" xfId="0" applyBorder="1" applyAlignment="1">
      <alignment horizontal="left" vertical="top" wrapText="1"/>
    </xf>
    <xf numFmtId="0" fontId="12" fillId="0" borderId="0" xfId="0" applyFont="1" applyAlignment="1">
      <alignment horizontal="center" vertical="top"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0" fontId="0" fillId="0" borderId="0" xfId="0" applyFont="1" applyAlignment="1">
      <alignment horizontal="left" vertical="top" wrapText="1"/>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0" fontId="9" fillId="0" borderId="1" xfId="0" applyFont="1"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0" xfId="0" applyAlignment="1">
      <alignment horizontal="right"/>
    </xf>
    <xf numFmtId="37" fontId="2" fillId="0" borderId="9" xfId="15" applyNumberFormat="1" applyFont="1" applyBorder="1" applyAlignment="1">
      <alignment horizontal="right"/>
    </xf>
    <xf numFmtId="0" fontId="0" fillId="0" borderId="0" xfId="0" applyBorder="1" applyAlignment="1">
      <alignment horizontal="center" vertical="center"/>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1" xfId="0" applyBorder="1" applyAlignment="1">
      <alignmen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0" fillId="2" borderId="6" xfId="0" applyFill="1" applyBorder="1" applyAlignment="1">
      <alignment/>
    </xf>
    <xf numFmtId="0" fontId="1" fillId="2" borderId="12" xfId="0" applyFont="1" applyFill="1" applyBorder="1" applyAlignment="1">
      <alignment horizontal="center" vertical="center" wrapText="1"/>
    </xf>
    <xf numFmtId="0" fontId="14" fillId="0" borderId="12" xfId="0" applyFont="1" applyBorder="1" applyAlignment="1">
      <alignment horizontal="left" vertical="top" wrapText="1"/>
    </xf>
    <xf numFmtId="0" fontId="9" fillId="0" borderId="12" xfId="0" applyFont="1" applyBorder="1" applyAlignment="1">
      <alignment horizontal="left" vertical="top" wrapText="1"/>
    </xf>
    <xf numFmtId="0" fontId="0" fillId="0" borderId="12" xfId="0" applyFont="1" applyBorder="1" applyAlignment="1">
      <alignment horizontal="left" vertical="top" wrapText="1"/>
    </xf>
    <xf numFmtId="0" fontId="17" fillId="0" borderId="12" xfId="0" applyFont="1" applyBorder="1" applyAlignment="1">
      <alignment horizontal="left" vertical="top" wrapText="1"/>
    </xf>
    <xf numFmtId="0" fontId="2" fillId="0" borderId="12" xfId="0" applyFont="1" applyBorder="1" applyAlignment="1">
      <alignment horizontal="center" vertical="top" wrapText="1"/>
    </xf>
    <xf numFmtId="0" fontId="0" fillId="0" borderId="12"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 xfId="0" applyFill="1" applyBorder="1" applyAlignment="1">
      <alignment/>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vertical="top" wrapText="1"/>
    </xf>
    <xf numFmtId="0" fontId="0" fillId="0" borderId="0" xfId="0" applyBorder="1" applyAlignment="1">
      <alignment vertical="top" wrapText="1"/>
    </xf>
    <xf numFmtId="0" fontId="5" fillId="4" borderId="0" xfId="0" applyFont="1" applyFill="1" applyAlignment="1">
      <alignment vertical="top" wrapText="1"/>
    </xf>
    <xf numFmtId="0" fontId="2" fillId="4" borderId="12" xfId="0" applyFont="1" applyFill="1" applyBorder="1" applyAlignment="1">
      <alignment horizontal="left" vertical="top" wrapText="1"/>
    </xf>
    <xf numFmtId="0" fontId="0" fillId="0" borderId="0" xfId="0" applyAlignment="1">
      <alignment vertical="top"/>
    </xf>
    <xf numFmtId="180" fontId="0" fillId="0" borderId="1" xfId="0" applyNumberFormat="1" applyBorder="1" applyAlignment="1">
      <alignment vertical="center"/>
    </xf>
    <xf numFmtId="0" fontId="9" fillId="0" borderId="1" xfId="0" applyFont="1" applyBorder="1" applyAlignment="1">
      <alignment vertical="top"/>
    </xf>
    <xf numFmtId="0" fontId="29" fillId="0" borderId="0" xfId="0" applyFont="1" applyAlignment="1">
      <alignment/>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0" fontId="0" fillId="0" borderId="0" xfId="0" applyFill="1" applyAlignment="1">
      <alignment vertical="top" wrapText="1"/>
    </xf>
    <xf numFmtId="0" fontId="0" fillId="0" borderId="0" xfId="0" applyFill="1" applyAlignment="1">
      <alignment horizontal="center"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32" fillId="0" borderId="0" xfId="0" applyFont="1" applyFill="1" applyBorder="1" applyAlignment="1">
      <alignment/>
    </xf>
    <xf numFmtId="3" fontId="2" fillId="0" borderId="1" xfId="0" applyNumberFormat="1" applyFont="1" applyBorder="1" applyAlignment="1">
      <alignment horizontal="right" vertical="top" wrapText="1" indent="1"/>
    </xf>
    <xf numFmtId="3" fontId="2" fillId="0" borderId="1" xfId="0" applyNumberFormat="1" applyFont="1" applyBorder="1" applyAlignment="1">
      <alignment horizontal="right" indent="1"/>
    </xf>
    <xf numFmtId="3" fontId="2" fillId="0" borderId="0" xfId="0" applyNumberFormat="1" applyFont="1" applyBorder="1" applyAlignment="1">
      <alignment horizontal="right" indent="1"/>
    </xf>
    <xf numFmtId="0" fontId="2" fillId="0" borderId="5" xfId="0" applyFont="1" applyBorder="1" applyAlignment="1">
      <alignment horizontal="center" vertical="center"/>
    </xf>
    <xf numFmtId="0" fontId="0" fillId="0" borderId="1" xfId="0" applyFill="1" applyBorder="1" applyAlignment="1">
      <alignment horizontal="left" vertical="center" indent="1"/>
    </xf>
    <xf numFmtId="0" fontId="0" fillId="0" borderId="1" xfId="0" applyFill="1" applyBorder="1" applyAlignment="1">
      <alignment horizontal="center" vertical="center"/>
    </xf>
    <xf numFmtId="0" fontId="33" fillId="0" borderId="0" xfId="0" applyFont="1" applyAlignment="1">
      <alignment/>
    </xf>
    <xf numFmtId="49" fontId="2" fillId="0" borderId="1" xfId="0" applyNumberFormat="1" applyFont="1" applyBorder="1" applyAlignment="1">
      <alignment horizontal="center" vertical="center"/>
    </xf>
    <xf numFmtId="0" fontId="0" fillId="0" borderId="1" xfId="0" applyFont="1" applyBorder="1" applyAlignment="1">
      <alignment horizontal="left" vertical="center" wrapText="1"/>
    </xf>
    <xf numFmtId="9" fontId="2" fillId="0" borderId="1" xfId="0" applyNumberFormat="1" applyFont="1" applyBorder="1" applyAlignment="1">
      <alignment horizontal="right"/>
    </xf>
    <xf numFmtId="9" fontId="2" fillId="0" borderId="1" xfId="21" applyNumberFormat="1" applyFont="1" applyBorder="1" applyAlignment="1">
      <alignment horizontal="right"/>
    </xf>
    <xf numFmtId="0" fontId="2" fillId="0" borderId="1" xfId="0" applyFont="1" applyBorder="1" applyAlignment="1">
      <alignment horizontal="left" vertical="top" wrapText="1"/>
    </xf>
    <xf numFmtId="0" fontId="0" fillId="0" borderId="1" xfId="0" applyFont="1" applyBorder="1" applyAlignment="1">
      <alignment wrapText="1"/>
    </xf>
    <xf numFmtId="0" fontId="0" fillId="2" borderId="0" xfId="0" applyFont="1" applyFill="1" applyAlignment="1">
      <alignment/>
    </xf>
    <xf numFmtId="0" fontId="0" fillId="2" borderId="13" xfId="0" applyFont="1" applyFill="1" applyBorder="1" applyAlignment="1">
      <alignment/>
    </xf>
    <xf numFmtId="0" fontId="2" fillId="0" borderId="0" xfId="0" applyFont="1" applyFill="1" applyAlignment="1">
      <alignment/>
    </xf>
    <xf numFmtId="14" fontId="2" fillId="0" borderId="0" xfId="0" applyNumberFormat="1" applyFont="1" applyAlignment="1" quotePrefix="1">
      <alignment/>
    </xf>
    <xf numFmtId="49" fontId="2" fillId="0" borderId="1" xfId="0" applyNumberFormat="1" applyFont="1" applyBorder="1" applyAlignment="1" quotePrefix="1">
      <alignment horizontal="center" vertical="center"/>
    </xf>
    <xf numFmtId="49" fontId="2" fillId="0" borderId="5" xfId="0" applyNumberFormat="1" applyFont="1" applyBorder="1" applyAlignment="1" quotePrefix="1">
      <alignment horizontal="center" vertical="center"/>
    </xf>
    <xf numFmtId="14" fontId="2" fillId="0" borderId="5" xfId="0" applyNumberFormat="1" applyFont="1" applyBorder="1" applyAlignment="1" quotePrefix="1">
      <alignment/>
    </xf>
    <xf numFmtId="3" fontId="0" fillId="0" borderId="1" xfId="15" applyNumberFormat="1" applyBorder="1" applyAlignment="1">
      <alignment horizontal="right" indent="1"/>
    </xf>
    <xf numFmtId="3" fontId="2" fillId="0" borderId="1" xfId="15" applyNumberFormat="1" applyFont="1" applyBorder="1" applyAlignment="1">
      <alignment horizontal="right" indent="1"/>
    </xf>
    <xf numFmtId="3" fontId="3" fillId="2" borderId="1" xfId="0" applyNumberFormat="1" applyFont="1" applyFill="1" applyBorder="1" applyAlignment="1">
      <alignment horizontal="right" indent="1"/>
    </xf>
    <xf numFmtId="3" fontId="0" fillId="0" borderId="1" xfId="0" applyNumberFormat="1" applyFont="1" applyBorder="1" applyAlignment="1">
      <alignment horizontal="right" indent="1"/>
    </xf>
    <xf numFmtId="3" fontId="0" fillId="0" borderId="1" xfId="0" applyNumberFormat="1" applyFont="1" applyFill="1" applyBorder="1" applyAlignment="1">
      <alignment horizontal="right" indent="1"/>
    </xf>
    <xf numFmtId="3" fontId="2" fillId="0" borderId="1" xfId="0" applyNumberFormat="1" applyFont="1" applyFill="1" applyBorder="1" applyAlignment="1">
      <alignment horizontal="right" indent="1"/>
    </xf>
    <xf numFmtId="3" fontId="3" fillId="2" borderId="6" xfId="0" applyNumberFormat="1" applyFont="1" applyFill="1" applyBorder="1" applyAlignment="1">
      <alignment horizontal="right" indent="1"/>
    </xf>
    <xf numFmtId="3" fontId="0" fillId="0" borderId="6" xfId="0" applyNumberFormat="1" applyFont="1" applyBorder="1" applyAlignment="1">
      <alignment horizontal="right" indent="1"/>
    </xf>
    <xf numFmtId="3" fontId="2" fillId="0" borderId="6" xfId="0" applyNumberFormat="1" applyFont="1" applyBorder="1" applyAlignment="1">
      <alignment horizontal="right" indent="1"/>
    </xf>
    <xf numFmtId="3" fontId="0" fillId="0" borderId="6" xfId="0" applyNumberFormat="1" applyFont="1" applyFill="1" applyBorder="1" applyAlignment="1">
      <alignment horizontal="right" indent="1"/>
    </xf>
    <xf numFmtId="3" fontId="2" fillId="0" borderId="6" xfId="0" applyNumberFormat="1" applyFont="1" applyFill="1" applyBorder="1" applyAlignment="1">
      <alignment horizontal="right" indent="1"/>
    </xf>
    <xf numFmtId="0" fontId="0" fillId="0" borderId="7" xfId="0" applyFont="1" applyBorder="1" applyAlignment="1">
      <alignment horizontal="left" vertical="center" wrapText="1"/>
    </xf>
    <xf numFmtId="0" fontId="0" fillId="0" borderId="7" xfId="0" applyFont="1" applyBorder="1" applyAlignment="1">
      <alignment horizontal="left" vertical="top" wrapText="1"/>
    </xf>
    <xf numFmtId="0" fontId="2" fillId="0" borderId="1" xfId="0" applyFont="1" applyBorder="1" applyAlignment="1">
      <alignment horizontal="right"/>
    </xf>
    <xf numFmtId="0" fontId="2" fillId="0" borderId="0" xfId="0" applyFont="1" applyBorder="1" applyAlignment="1">
      <alignment horizontal="right"/>
    </xf>
    <xf numFmtId="9" fontId="2" fillId="0" borderId="1" xfId="21" applyFont="1" applyBorder="1" applyAlignment="1">
      <alignment horizontal="right"/>
    </xf>
    <xf numFmtId="184" fontId="2" fillId="0" borderId="1" xfId="0" applyNumberFormat="1" applyFont="1" applyBorder="1" applyAlignment="1">
      <alignment horizontal="center" wrapText="1"/>
    </xf>
    <xf numFmtId="1" fontId="2" fillId="0" borderId="1" xfId="0" applyNumberFormat="1" applyFont="1" applyBorder="1" applyAlignment="1">
      <alignment horizontal="center" wrapText="1"/>
    </xf>
    <xf numFmtId="49" fontId="0" fillId="0" borderId="1" xfId="0" applyNumberFormat="1" applyBorder="1" applyAlignment="1">
      <alignment horizontal="center"/>
    </xf>
    <xf numFmtId="0" fontId="5" fillId="0" borderId="1" xfId="0" applyFont="1" applyBorder="1" applyAlignment="1">
      <alignment horizontal="left" vertical="center"/>
    </xf>
    <xf numFmtId="1" fontId="2" fillId="0" borderId="1" xfId="0" applyNumberFormat="1" applyFont="1" applyBorder="1" applyAlignment="1">
      <alignment horizontal="right"/>
    </xf>
    <xf numFmtId="1" fontId="2" fillId="0" borderId="1" xfId="0" applyNumberFormat="1" applyFont="1" applyBorder="1" applyAlignment="1">
      <alignment vertical="top"/>
    </xf>
    <xf numFmtId="3" fontId="2" fillId="0" borderId="1" xfId="0" applyNumberFormat="1" applyFont="1" applyFill="1" applyBorder="1" applyAlignment="1">
      <alignment vertical="top"/>
    </xf>
    <xf numFmtId="0" fontId="2" fillId="0" borderId="1" xfId="0" applyFont="1" applyFill="1" applyBorder="1" applyAlignment="1">
      <alignment vertical="top"/>
    </xf>
    <xf numFmtId="0" fontId="13" fillId="0" borderId="1" xfId="0" applyFont="1" applyBorder="1" applyAlignment="1">
      <alignment horizontal="center" vertical="top" wrapText="1"/>
    </xf>
    <xf numFmtId="0" fontId="2" fillId="0" borderId="0" xfId="0" applyFont="1" applyFill="1" applyAlignment="1">
      <alignment vertical="top"/>
    </xf>
    <xf numFmtId="0" fontId="2" fillId="0" borderId="1" xfId="0" applyFont="1" applyFill="1" applyBorder="1" applyAlignment="1">
      <alignment vertical="center" wrapText="1"/>
    </xf>
    <xf numFmtId="0" fontId="13" fillId="0" borderId="1" xfId="0" applyFont="1" applyFill="1" applyBorder="1" applyAlignment="1">
      <alignment vertical="top" wrapText="1"/>
    </xf>
    <xf numFmtId="0" fontId="0" fillId="0" borderId="1" xfId="0" applyFill="1" applyBorder="1" applyAlignment="1">
      <alignment vertical="center"/>
    </xf>
    <xf numFmtId="0" fontId="2" fillId="0" borderId="1" xfId="0" applyFont="1" applyFill="1" applyBorder="1" applyAlignment="1">
      <alignment vertical="center"/>
    </xf>
    <xf numFmtId="49" fontId="2" fillId="0" borderId="1" xfId="0" applyNumberFormat="1" applyFont="1" applyBorder="1" applyAlignment="1">
      <alignment horizontal="center" vertical="center" wrapText="1"/>
    </xf>
    <xf numFmtId="0" fontId="2" fillId="0" borderId="0" xfId="0" applyFont="1" applyAlignment="1">
      <alignment/>
    </xf>
    <xf numFmtId="10" fontId="2" fillId="0" borderId="0" xfId="0" applyNumberFormat="1" applyFont="1" applyAlignment="1">
      <alignment/>
    </xf>
    <xf numFmtId="0" fontId="9" fillId="0" borderId="1" xfId="0" applyFont="1" applyFill="1" applyBorder="1" applyAlignment="1">
      <alignment horizontal="left" vertical="top" wrapText="1"/>
    </xf>
    <xf numFmtId="10" fontId="35" fillId="0" borderId="1" xfId="0" applyNumberFormat="1" applyFont="1" applyBorder="1" applyAlignment="1">
      <alignment vertical="top" wrapText="1"/>
    </xf>
    <xf numFmtId="10" fontId="2" fillId="0" borderId="1" xfId="21" applyNumberFormat="1" applyFont="1" applyBorder="1" applyAlignment="1">
      <alignment horizontal="center" vertical="center"/>
    </xf>
    <xf numFmtId="175" fontId="0" fillId="0" borderId="0" xfId="0" applyNumberFormat="1" applyBorder="1" applyAlignment="1">
      <alignment/>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Font="1" applyFill="1" applyBorder="1" applyAlignment="1">
      <alignment horizontal="left" vertical="top" wrapText="1"/>
    </xf>
    <xf numFmtId="37" fontId="2" fillId="0" borderId="2" xfId="15" applyNumberFormat="1" applyFont="1" applyBorder="1" applyAlignment="1">
      <alignment horizontal="right"/>
    </xf>
    <xf numFmtId="37" fontId="2" fillId="0" borderId="9" xfId="0" applyNumberFormat="1" applyFont="1" applyBorder="1" applyAlignment="1">
      <alignment horizontal="right"/>
    </xf>
    <xf numFmtId="0" fontId="20" fillId="0" borderId="1" xfId="0" applyFont="1" applyBorder="1" applyAlignment="1">
      <alignment vertical="center"/>
    </xf>
    <xf numFmtId="0" fontId="0" fillId="0" borderId="1" xfId="0" applyFont="1" applyFill="1" applyBorder="1" applyAlignment="1">
      <alignment horizontal="left" vertical="top" wrapText="1"/>
    </xf>
    <xf numFmtId="3" fontId="0" fillId="0" borderId="1" xfId="0" applyNumberFormat="1" applyBorder="1" applyAlignment="1">
      <alignment horizontal="right" indent="1"/>
    </xf>
    <xf numFmtId="3" fontId="2" fillId="0" borderId="0" xfId="0" applyNumberFormat="1" applyFont="1" applyFill="1" applyAlignment="1">
      <alignment/>
    </xf>
    <xf numFmtId="0" fontId="31" fillId="0" borderId="0" xfId="0" applyFont="1" applyFill="1" applyAlignment="1">
      <alignment/>
    </xf>
    <xf numFmtId="0" fontId="8" fillId="0" borderId="6" xfId="0" applyFont="1" applyFill="1" applyBorder="1" applyAlignment="1">
      <alignment vertical="center"/>
    </xf>
    <xf numFmtId="0" fontId="0" fillId="0" borderId="1" xfId="0" applyFill="1" applyBorder="1" applyAlignment="1">
      <alignment horizontal="left" vertical="center" wrapText="1" indent="1"/>
    </xf>
    <xf numFmtId="0" fontId="0" fillId="0" borderId="1" xfId="0" applyFont="1"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11" fillId="0" borderId="0" xfId="0" applyFont="1" applyFill="1" applyBorder="1" applyAlignment="1">
      <alignment vertical="top" wrapText="1"/>
    </xf>
    <xf numFmtId="0" fontId="11" fillId="0" borderId="0" xfId="0" applyFont="1" applyFill="1" applyAlignment="1">
      <alignment vertical="top" wrapText="1"/>
    </xf>
    <xf numFmtId="0" fontId="0" fillId="0" borderId="0" xfId="0" applyFont="1" applyFill="1" applyAlignment="1">
      <alignment/>
    </xf>
    <xf numFmtId="0" fontId="0" fillId="0" borderId="0" xfId="0" applyFont="1" applyFill="1" applyAlignment="1">
      <alignment wrapText="1"/>
    </xf>
    <xf numFmtId="0" fontId="2" fillId="0" borderId="0" xfId="0" applyFont="1" applyFill="1" applyAlignment="1">
      <alignment horizontal="left" vertical="top"/>
    </xf>
    <xf numFmtId="0" fontId="9" fillId="0" borderId="0" xfId="0" applyFont="1" applyFill="1" applyBorder="1" applyAlignment="1">
      <alignment wrapText="1"/>
    </xf>
    <xf numFmtId="0" fontId="0" fillId="0" borderId="0" xfId="0" applyFill="1" applyBorder="1" applyAlignment="1">
      <alignment wrapText="1"/>
    </xf>
    <xf numFmtId="0" fontId="14" fillId="0" borderId="1" xfId="0" applyFont="1" applyFill="1" applyBorder="1" applyAlignment="1">
      <alignment/>
    </xf>
    <xf numFmtId="0" fontId="15" fillId="0" borderId="0" xfId="0" applyFont="1" applyFill="1" applyBorder="1" applyAlignment="1">
      <alignment vertical="top" wrapText="1"/>
    </xf>
    <xf numFmtId="0" fontId="0" fillId="0" borderId="0" xfId="0" applyFill="1" applyAlignment="1">
      <alignment horizontal="left" vertical="top"/>
    </xf>
    <xf numFmtId="9" fontId="0" fillId="0" borderId="0" xfId="21" applyFill="1" applyBorder="1" applyAlignment="1">
      <alignment horizontal="center"/>
    </xf>
    <xf numFmtId="0" fontId="0" fillId="0" borderId="0" xfId="0" applyFill="1" applyBorder="1" applyAlignment="1">
      <alignment horizontal="left" indent="1"/>
    </xf>
    <xf numFmtId="0" fontId="0" fillId="0" borderId="0" xfId="0" applyFill="1" applyBorder="1" applyAlignment="1">
      <alignment/>
    </xf>
    <xf numFmtId="0" fontId="0" fillId="0" borderId="0" xfId="0" applyFill="1" applyBorder="1" applyAlignment="1">
      <alignment horizontal="center"/>
    </xf>
    <xf numFmtId="49" fontId="2" fillId="0" borderId="1" xfId="0" applyNumberFormat="1" applyFont="1" applyFill="1" applyBorder="1" applyAlignment="1">
      <alignment horizontal="center" vertical="center"/>
    </xf>
    <xf numFmtId="169" fontId="0" fillId="0" borderId="1" xfId="0" applyNumberFormat="1" applyFill="1" applyBorder="1" applyAlignment="1">
      <alignment horizontal="center" vertical="center"/>
    </xf>
    <xf numFmtId="0" fontId="0" fillId="0" borderId="0" xfId="0" applyFill="1" applyBorder="1" applyAlignment="1">
      <alignment horizontal="left" vertical="top" wrapText="1"/>
    </xf>
    <xf numFmtId="169" fontId="0" fillId="0" borderId="0" xfId="0" applyNumberFormat="1" applyFill="1" applyBorder="1" applyAlignment="1">
      <alignment horizontal="center" vertical="center"/>
    </xf>
    <xf numFmtId="0" fontId="0" fillId="0" borderId="0" xfId="0" applyFill="1" applyBorder="1" applyAlignment="1">
      <alignment horizontal="left" vertical="top"/>
    </xf>
    <xf numFmtId="0" fontId="9" fillId="0" borderId="1" xfId="0" applyFont="1" applyFill="1" applyBorder="1" applyAlignment="1">
      <alignment vertical="top" wrapText="1"/>
    </xf>
    <xf numFmtId="0" fontId="10" fillId="0" borderId="0" xfId="0" applyFont="1" applyFill="1" applyAlignment="1">
      <alignment wrapText="1"/>
    </xf>
    <xf numFmtId="0" fontId="0" fillId="0" borderId="3" xfId="0" applyFill="1" applyBorder="1" applyAlignment="1">
      <alignment vertical="top" wrapText="1"/>
    </xf>
    <xf numFmtId="0" fontId="5" fillId="0" borderId="0" xfId="0" applyFont="1" applyFill="1" applyAlignment="1">
      <alignment/>
    </xf>
    <xf numFmtId="0" fontId="0" fillId="0" borderId="0" xfId="0" applyFill="1" applyAlignment="1">
      <alignment horizontal="left" indent="1"/>
    </xf>
    <xf numFmtId="0" fontId="14"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 xfId="0" applyFont="1" applyFill="1" applyBorder="1" applyAlignment="1">
      <alignment horizontal="left" vertical="top"/>
    </xf>
    <xf numFmtId="9" fontId="2" fillId="0" borderId="1" xfId="0" applyNumberFormat="1" applyFont="1" applyFill="1" applyBorder="1" applyAlignment="1">
      <alignment horizontal="right" vertical="center" wrapText="1" indent="1"/>
    </xf>
    <xf numFmtId="3" fontId="2" fillId="0" borderId="1" xfId="0" applyNumberFormat="1" applyFont="1" applyFill="1" applyBorder="1" applyAlignment="1">
      <alignment horizontal="right" vertical="center" wrapText="1" indent="1"/>
    </xf>
    <xf numFmtId="0" fontId="9" fillId="0" borderId="0" xfId="0" applyFont="1" applyFill="1" applyBorder="1" applyAlignment="1">
      <alignment horizontal="left" vertical="top"/>
    </xf>
    <xf numFmtId="9" fontId="2" fillId="0" borderId="0" xfId="0" applyNumberFormat="1" applyFont="1" applyFill="1" applyBorder="1" applyAlignment="1">
      <alignment horizontal="right" vertical="center" wrapText="1" indent="1"/>
    </xf>
    <xf numFmtId="3" fontId="2" fillId="0" borderId="0" xfId="0" applyNumberFormat="1" applyFont="1" applyFill="1" applyBorder="1" applyAlignment="1">
      <alignment horizontal="right" vertical="center" wrapText="1" indent="1"/>
    </xf>
    <xf numFmtId="0" fontId="2" fillId="0" borderId="1" xfId="0" applyFont="1" applyFill="1" applyBorder="1" applyAlignment="1">
      <alignment/>
    </xf>
    <xf numFmtId="0" fontId="0" fillId="0" borderId="1" xfId="0" applyFont="1" applyFill="1" applyBorder="1" applyAlignment="1">
      <alignment horizontal="center"/>
    </xf>
    <xf numFmtId="0" fontId="2" fillId="0" borderId="0" xfId="0" applyFont="1" applyFill="1" applyAlignment="1">
      <alignment horizontal="right" indent="1"/>
    </xf>
    <xf numFmtId="0" fontId="2" fillId="0" borderId="1" xfId="0" applyFont="1" applyFill="1" applyBorder="1" applyAlignment="1">
      <alignment horizontal="center"/>
    </xf>
    <xf numFmtId="9" fontId="0" fillId="0" borderId="0" xfId="0" applyNumberFormat="1" applyFill="1" applyAlignment="1">
      <alignment/>
    </xf>
    <xf numFmtId="9" fontId="2" fillId="0" borderId="1" xfId="0" applyNumberFormat="1" applyFont="1" applyFill="1" applyBorder="1" applyAlignment="1">
      <alignment horizontal="right"/>
    </xf>
    <xf numFmtId="10" fontId="2" fillId="0" borderId="1" xfId="0" applyNumberFormat="1" applyFont="1" applyFill="1" applyBorder="1" applyAlignment="1">
      <alignment horizontal="right"/>
    </xf>
    <xf numFmtId="9" fontId="2" fillId="0" borderId="1" xfId="21" applyNumberFormat="1" applyFont="1" applyFill="1" applyBorder="1" applyAlignment="1">
      <alignment horizontal="right"/>
    </xf>
    <xf numFmtId="0" fontId="0" fillId="0" borderId="1" xfId="0" applyFill="1" applyBorder="1" applyAlignment="1" quotePrefix="1">
      <alignment/>
    </xf>
    <xf numFmtId="176" fontId="2" fillId="0" borderId="1" xfId="21" applyNumberFormat="1" applyFont="1" applyFill="1" applyBorder="1" applyAlignment="1">
      <alignment horizontal="right"/>
    </xf>
    <xf numFmtId="10" fontId="2" fillId="0" borderId="1" xfId="21" applyNumberFormat="1" applyFont="1" applyFill="1" applyBorder="1" applyAlignment="1">
      <alignment horizontal="right"/>
    </xf>
    <xf numFmtId="0" fontId="0" fillId="0" borderId="1" xfId="0" applyFill="1" applyBorder="1" applyAlignment="1">
      <alignment horizontal="left" vertical="top"/>
    </xf>
    <xf numFmtId="9" fontId="2" fillId="0" borderId="1" xfId="0" applyNumberFormat="1" applyFont="1" applyFill="1" applyBorder="1" applyAlignment="1">
      <alignment/>
    </xf>
    <xf numFmtId="9" fontId="0" fillId="0" borderId="0" xfId="21" applyFont="1" applyFill="1" applyBorder="1" applyAlignment="1">
      <alignment horizontal="left"/>
    </xf>
    <xf numFmtId="9" fontId="0" fillId="0" borderId="1" xfId="0" applyNumberFormat="1" applyFill="1" applyBorder="1" applyAlignment="1">
      <alignment/>
    </xf>
    <xf numFmtId="9" fontId="2" fillId="0" borderId="3" xfId="0" applyNumberFormat="1" applyFont="1" applyFill="1" applyBorder="1" applyAlignment="1">
      <alignment/>
    </xf>
    <xf numFmtId="0" fontId="0" fillId="0" borderId="9" xfId="0" applyFill="1" applyBorder="1" applyAlignment="1">
      <alignment/>
    </xf>
    <xf numFmtId="168" fontId="0" fillId="0" borderId="0" xfId="0" applyNumberFormat="1" applyFill="1" applyBorder="1" applyAlignment="1">
      <alignment horizont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horizontal="center"/>
    </xf>
    <xf numFmtId="5" fontId="0" fillId="0" borderId="0" xfId="17" applyNumberFormat="1" applyFill="1" applyBorder="1" applyAlignment="1">
      <alignment horizontal="center"/>
    </xf>
    <xf numFmtId="0" fontId="0" fillId="0" borderId="0" xfId="0" applyFill="1" applyBorder="1" applyAlignment="1">
      <alignment horizontal="center" vertical="center"/>
    </xf>
    <xf numFmtId="49" fontId="2" fillId="0" borderId="1" xfId="0" applyNumberFormat="1" applyFont="1" applyFill="1" applyBorder="1" applyAlignment="1">
      <alignment horizontal="center"/>
    </xf>
    <xf numFmtId="0" fontId="9" fillId="0" borderId="1" xfId="0" applyFont="1" applyFill="1" applyBorder="1" applyAlignment="1">
      <alignment/>
    </xf>
    <xf numFmtId="171" fontId="0" fillId="0" borderId="1" xfId="0" applyNumberFormat="1" applyFill="1" applyBorder="1" applyAlignment="1">
      <alignment horizontal="right" vertical="top"/>
    </xf>
    <xf numFmtId="0" fontId="13" fillId="0" borderId="0" xfId="0" applyFont="1" applyFill="1" applyAlignment="1">
      <alignment/>
    </xf>
    <xf numFmtId="0" fontId="14" fillId="0" borderId="0" xfId="0" applyFont="1" applyFill="1" applyAlignment="1">
      <alignment/>
    </xf>
    <xf numFmtId="0" fontId="0" fillId="0" borderId="7" xfId="0" applyFill="1" applyBorder="1" applyAlignment="1">
      <alignment/>
    </xf>
    <xf numFmtId="49" fontId="2" fillId="0" borderId="1" xfId="0" applyNumberFormat="1" applyFont="1" applyFill="1" applyBorder="1" applyAlignment="1">
      <alignment horizontal="center" vertical="top"/>
    </xf>
    <xf numFmtId="49" fontId="0" fillId="0" borderId="1" xfId="0" applyNumberFormat="1" applyFill="1" applyBorder="1" applyAlignment="1">
      <alignment horizontal="center" vertical="center"/>
    </xf>
    <xf numFmtId="1" fontId="0" fillId="0" borderId="1" xfId="0" applyNumberFormat="1" applyFill="1" applyBorder="1" applyAlignment="1">
      <alignment/>
    </xf>
    <xf numFmtId="171" fontId="2" fillId="0" borderId="1" xfId="0" applyNumberFormat="1" applyFont="1" applyFill="1" applyBorder="1" applyAlignment="1">
      <alignment horizontal="right" vertical="top"/>
    </xf>
    <xf numFmtId="174" fontId="2" fillId="0" borderId="1" xfId="0" applyNumberFormat="1" applyFont="1" applyFill="1" applyBorder="1" applyAlignment="1">
      <alignment horizontal="center" vertical="top"/>
    </xf>
    <xf numFmtId="171" fontId="2" fillId="0" borderId="1" xfId="0" applyNumberFormat="1" applyFont="1" applyFill="1" applyBorder="1" applyAlignment="1">
      <alignment horizontal="center" vertical="top"/>
    </xf>
    <xf numFmtId="171"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right" vertical="top"/>
    </xf>
    <xf numFmtId="0" fontId="2" fillId="0" borderId="3" xfId="0" applyFont="1" applyFill="1" applyBorder="1" applyAlignment="1">
      <alignment horizontal="center" vertical="top"/>
    </xf>
    <xf numFmtId="0" fontId="2" fillId="0" borderId="0" xfId="0" applyFont="1" applyFill="1" applyAlignment="1">
      <alignment horizontal="left" indent="1"/>
    </xf>
    <xf numFmtId="0" fontId="2" fillId="0" borderId="3" xfId="0" applyFont="1" applyBorder="1" applyAlignment="1">
      <alignment horizontal="center"/>
    </xf>
    <xf numFmtId="0" fontId="2" fillId="0" borderId="14" xfId="0" applyFont="1" applyBorder="1" applyAlignment="1">
      <alignment horizontal="center"/>
    </xf>
    <xf numFmtId="0" fontId="20" fillId="0" borderId="0" xfId="0" applyFont="1" applyBorder="1" applyAlignment="1">
      <alignment vertical="center"/>
    </xf>
    <xf numFmtId="3" fontId="2" fillId="0" borderId="0" xfId="0" applyNumberFormat="1" applyFont="1" applyFill="1" applyBorder="1" applyAlignment="1">
      <alignment horizontal="right" indent="1"/>
    </xf>
    <xf numFmtId="3" fontId="2" fillId="0" borderId="2" xfId="0" applyNumberFormat="1" applyFont="1" applyFill="1" applyBorder="1" applyAlignment="1">
      <alignment horizontal="right" indent="1"/>
    </xf>
    <xf numFmtId="0" fontId="20" fillId="0" borderId="0" xfId="0" applyFont="1" applyAlignment="1">
      <alignment/>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5" xfId="0" applyFont="1" applyFill="1" applyBorder="1" applyAlignment="1">
      <alignment horizontal="center" vertical="top" wrapText="1"/>
    </xf>
    <xf numFmtId="9" fontId="2" fillId="0" borderId="1" xfId="21" applyNumberFormat="1" applyFont="1" applyBorder="1" applyAlignment="1">
      <alignment vertical="center"/>
    </xf>
    <xf numFmtId="3" fontId="3" fillId="2" borderId="5" xfId="0" applyNumberFormat="1" applyFont="1" applyFill="1" applyBorder="1" applyAlignment="1">
      <alignment horizontal="right" indent="1"/>
    </xf>
    <xf numFmtId="3" fontId="0" fillId="0" borderId="5" xfId="0" applyNumberFormat="1" applyFont="1" applyBorder="1" applyAlignment="1">
      <alignment horizontal="right" indent="1"/>
    </xf>
    <xf numFmtId="3" fontId="2" fillId="0" borderId="5" xfId="0" applyNumberFormat="1" applyFont="1" applyBorder="1" applyAlignment="1">
      <alignment horizontal="right" indent="1"/>
    </xf>
    <xf numFmtId="3" fontId="0" fillId="0" borderId="5" xfId="0" applyNumberFormat="1" applyFont="1" applyFill="1" applyBorder="1" applyAlignment="1">
      <alignment horizontal="right" indent="1"/>
    </xf>
    <xf numFmtId="3" fontId="2" fillId="0" borderId="5" xfId="0" applyNumberFormat="1" applyFont="1" applyFill="1" applyBorder="1" applyAlignment="1">
      <alignment horizontal="right" indent="1"/>
    </xf>
    <xf numFmtId="3" fontId="0" fillId="0" borderId="14" xfId="0" applyNumberFormat="1" applyBorder="1" applyAlignment="1">
      <alignment horizontal="right" indent="1"/>
    </xf>
    <xf numFmtId="171" fontId="2" fillId="0" borderId="1" xfId="0" applyNumberFormat="1" applyFont="1" applyBorder="1" applyAlignment="1">
      <alignment horizontal="right"/>
    </xf>
    <xf numFmtId="2" fontId="2" fillId="0" borderId="1" xfId="0" applyNumberFormat="1" applyFont="1" applyBorder="1" applyAlignment="1">
      <alignment horizontal="center" wrapText="1"/>
    </xf>
    <xf numFmtId="0" fontId="2" fillId="0" borderId="0" xfId="0" applyFont="1" applyFill="1" applyBorder="1" applyAlignment="1">
      <alignment horizontal="center"/>
    </xf>
    <xf numFmtId="0" fontId="0" fillId="0" borderId="7" xfId="0" applyFill="1" applyBorder="1" applyAlignment="1">
      <alignment horizontal="left" vertical="top"/>
    </xf>
    <xf numFmtId="184" fontId="2" fillId="0" borderId="1" xfId="0" applyNumberFormat="1" applyFont="1" applyFill="1" applyBorder="1" applyAlignment="1">
      <alignment/>
    </xf>
    <xf numFmtId="3" fontId="18" fillId="0" borderId="1" xfId="0" applyNumberFormat="1" applyFont="1" applyBorder="1" applyAlignment="1">
      <alignment horizontal="center" vertical="center"/>
    </xf>
    <xf numFmtId="3" fontId="18" fillId="0" borderId="1" xfId="17" applyNumberFormat="1" applyFont="1" applyBorder="1" applyAlignment="1">
      <alignment horizontal="center" vertical="center"/>
    </xf>
    <xf numFmtId="4" fontId="18" fillId="0" borderId="1" xfId="21" applyNumberFormat="1" applyFont="1" applyBorder="1" applyAlignment="1">
      <alignment horizontal="center" vertical="center"/>
    </xf>
    <xf numFmtId="1" fontId="2" fillId="0" borderId="1" xfId="0" applyNumberFormat="1" applyFont="1" applyBorder="1" applyAlignment="1">
      <alignment horizontal="center"/>
    </xf>
    <xf numFmtId="171" fontId="2" fillId="0" borderId="1" xfId="0" applyNumberFormat="1" applyFont="1" applyBorder="1" applyAlignment="1">
      <alignment horizontal="center"/>
    </xf>
    <xf numFmtId="171" fontId="2" fillId="0" borderId="11" xfId="0" applyNumberFormat="1" applyFont="1" applyBorder="1" applyAlignment="1">
      <alignment horizontal="center"/>
    </xf>
    <xf numFmtId="2" fontId="2" fillId="0" borderId="1" xfId="0" applyNumberFormat="1" applyFont="1" applyBorder="1" applyAlignment="1">
      <alignment horizontal="center"/>
    </xf>
    <xf numFmtId="0" fontId="0" fillId="0" borderId="1" xfId="0" applyFont="1" applyFill="1" applyBorder="1" applyAlignment="1">
      <alignment/>
    </xf>
    <xf numFmtId="0" fontId="2" fillId="0" borderId="1" xfId="0" applyFont="1" applyBorder="1" applyAlignment="1">
      <alignment horizontal="center"/>
    </xf>
    <xf numFmtId="0" fontId="0" fillId="0" borderId="15" xfId="0" applyBorder="1" applyAlignment="1">
      <alignment/>
    </xf>
    <xf numFmtId="0" fontId="9" fillId="0" borderId="6" xfId="0" applyFont="1" applyFill="1" applyBorder="1" applyAlignment="1">
      <alignment horizontal="left" wrapText="1" indent="1"/>
    </xf>
    <xf numFmtId="0" fontId="9" fillId="0" borderId="6" xfId="0" applyFont="1" applyFill="1" applyBorder="1" applyAlignment="1">
      <alignment/>
    </xf>
    <xf numFmtId="169" fontId="0" fillId="0" borderId="5" xfId="0" applyNumberFormat="1" applyFill="1" applyBorder="1" applyAlignment="1">
      <alignment horizontal="center" vertical="center"/>
    </xf>
    <xf numFmtId="0" fontId="0" fillId="0" borderId="5" xfId="0" applyFill="1" applyBorder="1" applyAlignment="1">
      <alignment/>
    </xf>
    <xf numFmtId="0" fontId="2" fillId="0" borderId="6" xfId="0" applyFont="1" applyFill="1" applyBorder="1" applyAlignment="1">
      <alignment horizontal="center"/>
    </xf>
    <xf numFmtId="0" fontId="0" fillId="0" borderId="5" xfId="0" applyFill="1" applyBorder="1" applyAlignment="1">
      <alignment horizontal="center"/>
    </xf>
    <xf numFmtId="9" fontId="2" fillId="0" borderId="1" xfId="21" applyFont="1" applyFill="1" applyBorder="1" applyAlignment="1">
      <alignment horizontal="right"/>
    </xf>
    <xf numFmtId="171" fontId="0" fillId="0" borderId="3" xfId="0" applyNumberFormat="1" applyFill="1" applyBorder="1" applyAlignment="1">
      <alignment horizontal="right" vertical="top"/>
    </xf>
    <xf numFmtId="0" fontId="2" fillId="0" borderId="11" xfId="0" applyFont="1" applyFill="1" applyBorder="1" applyAlignment="1">
      <alignment horizontal="center" vertical="top"/>
    </xf>
    <xf numFmtId="0" fontId="2" fillId="0" borderId="6" xfId="0" applyFont="1" applyFill="1" applyBorder="1" applyAlignment="1">
      <alignment horizontal="left" vertical="top"/>
    </xf>
    <xf numFmtId="0" fontId="0" fillId="0" borderId="5" xfId="0" applyFill="1" applyBorder="1" applyAlignment="1">
      <alignment horizontal="center" vertical="center"/>
    </xf>
    <xf numFmtId="0" fontId="0" fillId="0" borderId="0" xfId="0" applyFont="1" applyFill="1" applyAlignment="1">
      <alignment horizontal="left" vertical="top" wrapText="1"/>
    </xf>
    <xf numFmtId="0" fontId="9" fillId="0" borderId="0" xfId="0" applyFont="1" applyFill="1" applyAlignment="1">
      <alignment horizontal="left" vertical="top" wrapText="1"/>
    </xf>
    <xf numFmtId="0" fontId="0" fillId="0" borderId="6" xfId="0" applyFill="1" applyBorder="1" applyAlignment="1">
      <alignment/>
    </xf>
    <xf numFmtId="0" fontId="2" fillId="0" borderId="0" xfId="0" applyFont="1" applyAlignment="1">
      <alignment/>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top" wrapText="1"/>
    </xf>
    <xf numFmtId="0" fontId="0" fillId="0" borderId="1" xfId="0" applyBorder="1" applyAlignment="1">
      <alignment horizontal="left" vertical="top" wrapText="1"/>
    </xf>
    <xf numFmtId="6" fontId="0" fillId="0" borderId="8" xfId="0" applyNumberFormat="1" applyFont="1" applyBorder="1" applyAlignment="1">
      <alignment horizontal="right"/>
    </xf>
    <xf numFmtId="0" fontId="0" fillId="2" borderId="2" xfId="0" applyFont="1" applyFill="1" applyBorder="1" applyAlignment="1">
      <alignment horizontal="right"/>
    </xf>
    <xf numFmtId="0" fontId="0" fillId="2" borderId="8" xfId="0" applyFont="1" applyFill="1" applyBorder="1" applyAlignment="1">
      <alignment horizontal="right"/>
    </xf>
    <xf numFmtId="8" fontId="10" fillId="0" borderId="8" xfId="0" applyNumberFormat="1" applyFont="1" applyBorder="1" applyAlignment="1">
      <alignment horizontal="right"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0" fillId="0" borderId="0" xfId="0" applyAlignment="1">
      <alignment/>
    </xf>
    <xf numFmtId="0" fontId="2" fillId="2" borderId="16" xfId="20" applyFont="1" applyFill="1" applyBorder="1" applyAlignment="1">
      <alignment horizontal="left" wrapText="1"/>
    </xf>
    <xf numFmtId="0" fontId="2" fillId="2" borderId="17" xfId="20" applyFont="1" applyFill="1" applyBorder="1" applyAlignment="1">
      <alignment horizontal="left"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0" xfId="0" applyFont="1" applyAlignment="1">
      <alignment horizontal="left" vertical="top" wrapText="1"/>
    </xf>
    <xf numFmtId="0" fontId="0" fillId="0" borderId="2" xfId="0" applyFont="1" applyBorder="1" applyAlignment="1">
      <alignment horizontal="left" vertical="top" wrapText="1"/>
    </xf>
    <xf numFmtId="0" fontId="2" fillId="0" borderId="1" xfId="0" applyFont="1" applyFill="1" applyBorder="1" applyAlignment="1">
      <alignment horizontal="left" vertical="top" wrapText="1"/>
    </xf>
    <xf numFmtId="0" fontId="34" fillId="0" borderId="1" xfId="2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Font="1" applyBorder="1" applyAlignment="1">
      <alignment/>
    </xf>
    <xf numFmtId="0" fontId="2" fillId="0" borderId="18"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0" borderId="1" xfId="20" applyFont="1" applyFill="1" applyBorder="1" applyAlignment="1">
      <alignment horizontal="left" vertical="top" wrapText="1"/>
    </xf>
    <xf numFmtId="0" fontId="1" fillId="2" borderId="0" xfId="0" applyFont="1" applyFill="1" applyAlignment="1">
      <alignment horizontal="center" vertical="center"/>
    </xf>
    <xf numFmtId="0" fontId="0" fillId="0" borderId="0" xfId="0" applyFont="1" applyAlignment="1">
      <alignment/>
    </xf>
    <xf numFmtId="0" fontId="0" fillId="0" borderId="0" xfId="0" applyAlignment="1">
      <alignment horizontal="center"/>
    </xf>
    <xf numFmtId="0" fontId="10" fillId="4" borderId="0" xfId="0" applyFont="1" applyFill="1" applyAlignment="1">
      <alignment horizontal="left" vertical="top" wrapText="1"/>
    </xf>
    <xf numFmtId="0" fontId="25" fillId="0" borderId="0" xfId="0" applyFont="1" applyAlignment="1">
      <alignment horizontal="left" vertical="top" wrapText="1"/>
    </xf>
    <xf numFmtId="0" fontId="37" fillId="0" borderId="0" xfId="0" applyFont="1" applyAlignment="1">
      <alignment horizontal="center" vertical="top"/>
    </xf>
    <xf numFmtId="0" fontId="0" fillId="0" borderId="0" xfId="0" applyAlignment="1">
      <alignment horizontal="center"/>
    </xf>
    <xf numFmtId="0" fontId="2" fillId="2" borderId="1"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0" borderId="6" xfId="0" applyFont="1" applyFill="1" applyBorder="1" applyAlignment="1">
      <alignment horizontal="left" wrapText="1"/>
    </xf>
    <xf numFmtId="0" fontId="2" fillId="0" borderId="13" xfId="0" applyFont="1" applyFill="1" applyBorder="1" applyAlignment="1">
      <alignment horizontal="left" wrapText="1"/>
    </xf>
    <xf numFmtId="0" fontId="34" fillId="0" borderId="1" xfId="20" applyFont="1" applyFill="1" applyBorder="1" applyAlignment="1">
      <alignment horizontal="left" vertical="top" wrapText="1"/>
    </xf>
    <xf numFmtId="0" fontId="0" fillId="0" borderId="9" xfId="0" applyFill="1" applyBorder="1" applyAlignment="1">
      <alignment/>
    </xf>
    <xf numFmtId="0" fontId="0" fillId="0" borderId="5" xfId="0" applyFill="1" applyBorder="1" applyAlignment="1">
      <alignment/>
    </xf>
    <xf numFmtId="0" fontId="15" fillId="0" borderId="0" xfId="0" applyFont="1" applyFill="1" applyAlignment="1">
      <alignment vertical="top" wrapText="1"/>
    </xf>
    <xf numFmtId="0" fontId="2" fillId="0" borderId="0" xfId="0" applyFont="1" applyBorder="1" applyAlignment="1">
      <alignment horizontal="left" vertical="top" wrapText="1"/>
    </xf>
    <xf numFmtId="0" fontId="9" fillId="0" borderId="1" xfId="0" applyFont="1" applyFill="1" applyBorder="1" applyAlignment="1">
      <alignment/>
    </xf>
    <xf numFmtId="0" fontId="0" fillId="0" borderId="1" xfId="0" applyFill="1" applyBorder="1" applyAlignment="1">
      <alignment/>
    </xf>
    <xf numFmtId="0" fontId="9"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4" fillId="0" borderId="6" xfId="0" applyFont="1" applyFill="1" applyBorder="1" applyAlignment="1">
      <alignment/>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10" xfId="0" applyFill="1" applyBorder="1" applyAlignment="1">
      <alignment horizontal="left"/>
    </xf>
    <xf numFmtId="0" fontId="0" fillId="0" borderId="15" xfId="0" applyFill="1" applyBorder="1" applyAlignment="1">
      <alignment horizontal="left"/>
    </xf>
    <xf numFmtId="0" fontId="0" fillId="0" borderId="6"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ill="1" applyAlignment="1">
      <alignment/>
    </xf>
    <xf numFmtId="0" fontId="0" fillId="0" borderId="1" xfId="0" applyFill="1" applyBorder="1" applyAlignment="1">
      <alignment horizontal="left" vertical="top"/>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4" fillId="0" borderId="6" xfId="0" applyFont="1" applyBorder="1" applyAlignment="1">
      <alignment horizontal="center" vertical="top" wrapText="1"/>
    </xf>
    <xf numFmtId="0" fontId="14" fillId="0" borderId="9" xfId="0" applyFont="1" applyBorder="1" applyAlignment="1">
      <alignment horizontal="center" vertical="top" wrapText="1"/>
    </xf>
    <xf numFmtId="0" fontId="14" fillId="0" borderId="5" xfId="0" applyFont="1" applyBorder="1" applyAlignment="1">
      <alignment horizontal="center" vertical="top" wrapText="1"/>
    </xf>
    <xf numFmtId="0" fontId="9" fillId="0" borderId="0" xfId="0" applyFont="1" applyFill="1" applyBorder="1" applyAlignment="1">
      <alignment vertical="top" wrapText="1"/>
    </xf>
    <xf numFmtId="0" fontId="0" fillId="0" borderId="9" xfId="0" applyFont="1" applyBorder="1" applyAlignment="1">
      <alignment wrapText="1"/>
    </xf>
    <xf numFmtId="0" fontId="14" fillId="0" borderId="0" xfId="0" applyFont="1" applyFill="1" applyBorder="1" applyAlignment="1">
      <alignment/>
    </xf>
    <xf numFmtId="0" fontId="0" fillId="0" borderId="1" xfId="0" applyFont="1"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0" fillId="0" borderId="6" xfId="0" applyBorder="1" applyAlignment="1">
      <alignment/>
    </xf>
    <xf numFmtId="0" fontId="0" fillId="0" borderId="9" xfId="0" applyBorder="1" applyAlignment="1">
      <alignment/>
    </xf>
    <xf numFmtId="0" fontId="0" fillId="0" borderId="5" xfId="0" applyBorder="1" applyAlignment="1">
      <alignment/>
    </xf>
    <xf numFmtId="0" fontId="0" fillId="0" borderId="0" xfId="0" applyFont="1" applyAlignment="1">
      <alignment wrapText="1"/>
    </xf>
    <xf numFmtId="0" fontId="9" fillId="0" borderId="1"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31" fillId="0" borderId="0" xfId="0" applyFont="1" applyFill="1" applyAlignment="1">
      <alignment/>
    </xf>
    <xf numFmtId="0" fontId="32" fillId="0" borderId="0" xfId="0" applyFont="1" applyFill="1" applyAlignment="1">
      <alignment/>
    </xf>
    <xf numFmtId="0" fontId="2" fillId="0" borderId="2" xfId="0" applyFont="1" applyBorder="1" applyAlignment="1">
      <alignment horizontal="left" vertical="top" wrapText="1"/>
    </xf>
    <xf numFmtId="0" fontId="9" fillId="0" borderId="6" xfId="0" applyFont="1" applyBorder="1" applyAlignment="1">
      <alignment/>
    </xf>
    <xf numFmtId="0" fontId="2" fillId="0" borderId="0" xfId="0" applyFont="1" applyAlignment="1">
      <alignment vertical="top" wrapText="1"/>
    </xf>
    <xf numFmtId="0" fontId="0" fillId="0" borderId="2" xfId="0"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9" xfId="0" applyFont="1" applyFill="1" applyBorder="1" applyAlignment="1">
      <alignment horizontal="left" vertical="top" wrapText="1"/>
    </xf>
    <xf numFmtId="0" fontId="0" fillId="0" borderId="19" xfId="0" applyFill="1" applyBorder="1" applyAlignment="1">
      <alignment horizontal="left" vertical="top" wrapText="1"/>
    </xf>
    <xf numFmtId="0" fontId="0" fillId="0" borderId="4" xfId="0" applyFill="1" applyBorder="1" applyAlignment="1">
      <alignment horizontal="left" vertical="top" wrapText="1"/>
    </xf>
    <xf numFmtId="0" fontId="0" fillId="0" borderId="2" xfId="0" applyFill="1" applyBorder="1" applyAlignment="1">
      <alignment horizontal="left" vertical="top" wrapText="1"/>
    </xf>
    <xf numFmtId="0" fontId="0" fillId="0" borderId="8" xfId="0" applyFill="1" applyBorder="1" applyAlignment="1">
      <alignment horizontal="left" vertical="top" wrapText="1"/>
    </xf>
    <xf numFmtId="0" fontId="9" fillId="0" borderId="6" xfId="0" applyFont="1" applyBorder="1" applyAlignment="1">
      <alignment horizontal="left" vertical="top" wrapText="1"/>
    </xf>
    <xf numFmtId="0" fontId="14" fillId="0" borderId="0" xfId="0" applyFont="1" applyFill="1" applyAlignment="1">
      <alignment horizontal="left" vertical="top" wrapText="1"/>
    </xf>
    <xf numFmtId="0" fontId="9" fillId="0" borderId="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0" xfId="0" applyFont="1" applyFill="1" applyAlignment="1">
      <alignment horizontal="left" vertical="top"/>
    </xf>
    <xf numFmtId="0" fontId="7" fillId="0" borderId="0" xfId="0" applyFont="1" applyFill="1" applyAlignment="1">
      <alignment horizontal="center" vertical="top" wrapText="1"/>
    </xf>
    <xf numFmtId="0" fontId="2" fillId="0" borderId="5" xfId="0" applyFont="1" applyFill="1" applyBorder="1" applyAlignment="1">
      <alignment horizontal="left" vertical="top" wrapText="1"/>
    </xf>
    <xf numFmtId="0" fontId="0" fillId="0" borderId="0" xfId="0" applyFill="1" applyBorder="1" applyAlignment="1">
      <alignment horizontal="left" vertical="top" wrapText="1"/>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10" xfId="0" applyFont="1" applyBorder="1" applyAlignment="1">
      <alignment horizontal="left" vertical="top" wrapText="1"/>
    </xf>
    <xf numFmtId="0" fontId="0" fillId="0" borderId="19" xfId="0" applyFont="1" applyBorder="1" applyAlignment="1">
      <alignment horizontal="left" vertical="top" wrapText="1"/>
    </xf>
    <xf numFmtId="0" fontId="0" fillId="0" borderId="15" xfId="0" applyFont="1" applyBorder="1" applyAlignment="1">
      <alignment horizontal="left" vertical="top" wrapTex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14" fillId="2" borderId="6" xfId="0" applyFont="1" applyFill="1" applyBorder="1" applyAlignment="1">
      <alignment/>
    </xf>
    <xf numFmtId="0" fontId="5" fillId="0" borderId="0" xfId="0" applyFont="1" applyAlignment="1">
      <alignment horizontal="left" vertical="top"/>
    </xf>
    <xf numFmtId="0" fontId="0" fillId="0" borderId="0" xfId="0"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2" xfId="0" applyBorder="1" applyAlignment="1">
      <alignment horizontal="left" vertical="top"/>
    </xf>
    <xf numFmtId="0" fontId="0" fillId="0" borderId="0" xfId="0" applyFont="1" applyAlignment="1">
      <alignment horizontal="left" vertical="top"/>
    </xf>
    <xf numFmtId="0" fontId="2" fillId="0" borderId="11" xfId="0" applyFont="1" applyBorder="1" applyAlignment="1">
      <alignment/>
    </xf>
    <xf numFmtId="0" fontId="18" fillId="0" borderId="11"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0" fontId="0" fillId="0" borderId="8" xfId="0" applyBorder="1" applyAlignment="1">
      <alignment horizontal="left" vertical="top"/>
    </xf>
    <xf numFmtId="49" fontId="2"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Border="1" applyAlignment="1">
      <alignment/>
    </xf>
    <xf numFmtId="0" fontId="0" fillId="0" borderId="0" xfId="0" applyAlignment="1">
      <alignment wrapText="1"/>
    </xf>
    <xf numFmtId="0" fontId="0" fillId="0" borderId="2" xfId="0" applyBorder="1" applyAlignment="1">
      <alignment wrapText="1"/>
    </xf>
    <xf numFmtId="0" fontId="0" fillId="0" borderId="2" xfId="0" applyBorder="1" applyAlignment="1">
      <alignment horizontal="left" vertical="top" wrapText="1"/>
    </xf>
    <xf numFmtId="0" fontId="0" fillId="4"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9" xfId="0" applyBorder="1" applyAlignment="1">
      <alignment horizontal="left" vertical="top" wrapText="1"/>
    </xf>
    <xf numFmtId="0" fontId="0" fillId="0" borderId="15"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14" fillId="0" borderId="0" xfId="0" applyFont="1" applyAlignment="1">
      <alignment horizontal="left" vertical="top" wrapText="1"/>
    </xf>
    <xf numFmtId="0" fontId="0" fillId="0" borderId="6" xfId="0" applyBorder="1" applyAlignment="1">
      <alignment horizontal="left" vertical="top" wrapText="1"/>
    </xf>
    <xf numFmtId="0" fontId="0" fillId="0" borderId="7" xfId="0" applyFont="1" applyBorder="1" applyAlignment="1">
      <alignment horizontal="left" vertical="top"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top"/>
    </xf>
    <xf numFmtId="0" fontId="0" fillId="0" borderId="1" xfId="0" applyBorder="1" applyAlignment="1">
      <alignment horizontal="left" vertical="center"/>
    </xf>
    <xf numFmtId="0" fontId="9" fillId="0" borderId="0" xfId="0" applyFont="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6" xfId="0" applyBorder="1" applyAlignment="1">
      <alignment horizontal="left" vertical="top"/>
    </xf>
    <xf numFmtId="0" fontId="0" fillId="4" borderId="6" xfId="0" applyFill="1" applyBorder="1" applyAlignment="1">
      <alignment horizontal="left" vertical="top"/>
    </xf>
    <xf numFmtId="0" fontId="0" fillId="4" borderId="9" xfId="0" applyFill="1" applyBorder="1" applyAlignment="1">
      <alignment/>
    </xf>
    <xf numFmtId="0" fontId="0" fillId="4" borderId="5" xfId="0" applyFill="1" applyBorder="1" applyAlignment="1">
      <alignment/>
    </xf>
    <xf numFmtId="0" fontId="5" fillId="0" borderId="0" xfId="0" applyFont="1" applyAlignment="1">
      <alignment horizontal="left" vertical="top" wrapText="1"/>
    </xf>
    <xf numFmtId="0" fontId="6" fillId="0" borderId="1" xfId="0" applyFont="1" applyFill="1" applyBorder="1" applyAlignment="1">
      <alignment vertical="top" wrapText="1"/>
    </xf>
    <xf numFmtId="0" fontId="36" fillId="0" borderId="0" xfId="0" applyFont="1" applyFill="1" applyAlignment="1">
      <alignment horizontal="left" vertical="top" wrapText="1"/>
    </xf>
    <xf numFmtId="0" fontId="6" fillId="0" borderId="0" xfId="0" applyFont="1" applyFill="1" applyAlignment="1">
      <alignment horizontal="left" vertical="top" wrapText="1"/>
    </xf>
    <xf numFmtId="0" fontId="36" fillId="0" borderId="0" xfId="0" applyFont="1" applyAlignment="1">
      <alignment horizontal="left" vertical="top" wrapText="1"/>
    </xf>
    <xf numFmtId="0" fontId="6"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vertical="center"/>
    </xf>
    <xf numFmtId="0" fontId="0" fillId="0" borderId="0" xfId="0" applyFont="1" applyFill="1" applyBorder="1" applyAlignment="1">
      <alignment horizontal="left" vertical="top" wrapText="1"/>
    </xf>
    <xf numFmtId="0" fontId="0" fillId="2"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m.edu/" TargetMode="External" /><Relationship Id="rId2" Type="http://schemas.openxmlformats.org/officeDocument/2006/relationships/hyperlink" Target="mailto:admiss@wm.edu" TargetMode="External" /><Relationship Id="rId3" Type="http://schemas.openxmlformats.org/officeDocument/2006/relationships/hyperlink" Target="http://www.wm.edu/admission/"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21"/>
  <sheetViews>
    <sheetView workbookViewId="0" topLeftCell="A1">
      <selection activeCell="B24" sqref="B24"/>
    </sheetView>
  </sheetViews>
  <sheetFormatPr defaultColWidth="9.140625" defaultRowHeight="12.75"/>
  <cols>
    <col min="1" max="1" width="11.140625" style="170" bestFit="1" customWidth="1"/>
    <col min="2" max="2" width="79.57421875" style="168" customWidth="1"/>
    <col min="3" max="16384" width="9.140625" style="171" customWidth="1"/>
  </cols>
  <sheetData>
    <row r="1" spans="1:2" ht="12.75">
      <c r="A1" s="430" t="s">
        <v>680</v>
      </c>
      <c r="B1" s="430"/>
    </row>
    <row r="2" spans="1:2" ht="12.75">
      <c r="A2" s="169"/>
      <c r="B2" s="169"/>
    </row>
    <row r="3" spans="1:2" ht="12.75">
      <c r="A3" s="429" t="s">
        <v>346</v>
      </c>
      <c r="B3" s="429"/>
    </row>
    <row r="4" ht="12.75">
      <c r="A4" s="169"/>
    </row>
    <row r="5" spans="1:2" ht="12.75" customHeight="1">
      <c r="A5" s="430" t="s">
        <v>716</v>
      </c>
      <c r="B5" s="430"/>
    </row>
    <row r="7" spans="1:2" ht="14.25">
      <c r="A7" s="186" t="s">
        <v>2</v>
      </c>
      <c r="B7" s="186" t="s">
        <v>681</v>
      </c>
    </row>
    <row r="8" spans="1:2" ht="14.25">
      <c r="A8" s="186" t="s">
        <v>763</v>
      </c>
      <c r="B8" s="186" t="s">
        <v>682</v>
      </c>
    </row>
    <row r="9" spans="1:2" ht="14.25">
      <c r="A9" s="186" t="s">
        <v>767</v>
      </c>
      <c r="B9" s="186" t="s">
        <v>683</v>
      </c>
    </row>
    <row r="10" spans="1:2" ht="14.25">
      <c r="A10" s="186" t="s">
        <v>768</v>
      </c>
      <c r="B10" s="186" t="s">
        <v>684</v>
      </c>
    </row>
    <row r="11" spans="1:2" ht="14.25">
      <c r="A11" s="186" t="s">
        <v>771</v>
      </c>
      <c r="B11" s="186" t="s">
        <v>685</v>
      </c>
    </row>
    <row r="12" spans="1:2" ht="14.25">
      <c r="A12" s="186" t="s">
        <v>773</v>
      </c>
      <c r="B12" s="186" t="s">
        <v>686</v>
      </c>
    </row>
    <row r="13" spans="1:2" ht="14.25">
      <c r="A13" s="186" t="s">
        <v>777</v>
      </c>
      <c r="B13" s="186" t="s">
        <v>687</v>
      </c>
    </row>
    <row r="14" spans="1:2" ht="14.25">
      <c r="A14" s="186" t="s">
        <v>782</v>
      </c>
      <c r="B14" s="186" t="s">
        <v>688</v>
      </c>
    </row>
    <row r="15" spans="1:2" ht="14.25">
      <c r="A15" s="186" t="s">
        <v>706</v>
      </c>
      <c r="B15" s="186" t="s">
        <v>689</v>
      </c>
    </row>
    <row r="16" spans="1:2" ht="14.25">
      <c r="A16" s="186" t="s">
        <v>690</v>
      </c>
      <c r="B16" s="186" t="s">
        <v>691</v>
      </c>
    </row>
    <row r="17" spans="1:2" ht="14.25">
      <c r="A17" s="186" t="s">
        <v>692</v>
      </c>
      <c r="B17" s="186" t="s">
        <v>693</v>
      </c>
    </row>
    <row r="18" spans="1:2" ht="14.25">
      <c r="A18" s="186"/>
      <c r="B18" s="186"/>
    </row>
    <row r="19" spans="1:2" ht="12.75">
      <c r="A19" s="430" t="s">
        <v>343</v>
      </c>
      <c r="B19" s="430"/>
    </row>
    <row r="21" spans="1:2" ht="25.5">
      <c r="A21" s="170" t="s">
        <v>344</v>
      </c>
      <c r="B21" s="168" t="s">
        <v>345</v>
      </c>
    </row>
    <row r="24" ht="13.5" customHeight="1"/>
  </sheetData>
  <mergeCells count="4">
    <mergeCell ref="A3:B3"/>
    <mergeCell ref="A1:B1"/>
    <mergeCell ref="A5:B5"/>
    <mergeCell ref="A19:B19"/>
  </mergeCells>
  <printOptions/>
  <pageMargins left="1" right="1" top="1" bottom="1" header="0.5" footer="0.5"/>
  <pageSetup fitToHeight="1" fitToWidth="1" horizontalDpi="600" verticalDpi="600" orientation="portrait" scale="93" r:id="rId1"/>
  <headerFooter alignWithMargins="0">
    <oddHeader>&amp;CCommon Data Set 2005-06</oddHeader>
  </headerFooter>
</worksheet>
</file>

<file path=xl/worksheets/sheet10.xml><?xml version="1.0" encoding="utf-8"?>
<worksheet xmlns="http://schemas.openxmlformats.org/spreadsheetml/2006/main" xmlns:r="http://schemas.openxmlformats.org/officeDocument/2006/relationships">
  <sheetPr codeName="Sheet11"/>
  <dimension ref="A1:K51"/>
  <sheetViews>
    <sheetView workbookViewId="0" topLeftCell="A1">
      <selection activeCell="A1" sqref="A1:K1"/>
    </sheetView>
  </sheetViews>
  <sheetFormatPr defaultColWidth="9.140625" defaultRowHeight="12.75"/>
  <cols>
    <col min="1" max="2" width="3.8515625" style="0" customWidth="1"/>
    <col min="3" max="3" width="10.7109375" style="0" customWidth="1"/>
    <col min="4" max="8" width="9.00390625" style="0" customWidth="1"/>
    <col min="9" max="9" width="9.28125" style="0" customWidth="1"/>
    <col min="10" max="10" width="10.8515625" style="0" customWidth="1"/>
    <col min="11" max="11" width="12.00390625" style="0" customWidth="1"/>
  </cols>
  <sheetData>
    <row r="1" spans="1:11" ht="23.25">
      <c r="A1" s="431" t="s">
        <v>853</v>
      </c>
      <c r="B1" s="432"/>
      <c r="C1" s="432"/>
      <c r="D1" s="432"/>
      <c r="E1" s="432"/>
      <c r="F1" s="432"/>
      <c r="G1" s="432"/>
      <c r="H1" s="432"/>
      <c r="I1" s="432"/>
      <c r="J1" s="432"/>
      <c r="K1" s="432"/>
    </row>
    <row r="2" spans="1:11" ht="18">
      <c r="A2" s="426" t="s">
        <v>924</v>
      </c>
      <c r="B2" s="426"/>
      <c r="C2" s="426"/>
      <c r="D2" s="426"/>
      <c r="E2" s="426"/>
      <c r="F2" s="426"/>
      <c r="G2" s="426"/>
      <c r="H2" s="426"/>
      <c r="I2" s="426"/>
      <c r="J2" s="426"/>
      <c r="K2" s="426"/>
    </row>
    <row r="3" spans="1:11" ht="38.25" customHeight="1">
      <c r="A3" s="3" t="s">
        <v>954</v>
      </c>
      <c r="B3" s="577" t="s">
        <v>884</v>
      </c>
      <c r="C3" s="578"/>
      <c r="D3" s="578"/>
      <c r="E3" s="578"/>
      <c r="F3" s="578"/>
      <c r="G3" s="578"/>
      <c r="H3" s="578"/>
      <c r="I3" s="578"/>
      <c r="J3" s="578"/>
      <c r="K3" s="578"/>
    </row>
    <row r="4" spans="2:11" ht="48" customHeight="1">
      <c r="B4" s="569" t="s">
        <v>627</v>
      </c>
      <c r="C4" s="569"/>
      <c r="D4" s="569"/>
      <c r="E4" s="569"/>
      <c r="F4" s="569"/>
      <c r="G4" s="569"/>
      <c r="H4" s="569"/>
      <c r="I4" s="569"/>
      <c r="J4" s="569"/>
      <c r="K4" s="569"/>
    </row>
    <row r="5" spans="2:11" s="191" customFormat="1" ht="12.75">
      <c r="B5" s="346"/>
      <c r="C5" s="347"/>
      <c r="D5" s="348"/>
      <c r="E5" s="348"/>
      <c r="F5" s="348"/>
      <c r="G5" s="348"/>
      <c r="H5" s="348"/>
      <c r="I5" s="349"/>
      <c r="J5" s="346" t="s">
        <v>875</v>
      </c>
      <c r="K5" s="346" t="s">
        <v>876</v>
      </c>
    </row>
    <row r="6" spans="2:11" s="190" customFormat="1" ht="36.75" customHeight="1">
      <c r="B6" s="345"/>
      <c r="C6" s="569" t="s">
        <v>868</v>
      </c>
      <c r="D6" s="569"/>
      <c r="E6" s="569"/>
      <c r="F6" s="569"/>
      <c r="G6" s="569"/>
      <c r="H6" s="569"/>
      <c r="I6" s="569"/>
      <c r="J6" s="345" t="s">
        <v>877</v>
      </c>
      <c r="K6" s="345" t="s">
        <v>878</v>
      </c>
    </row>
    <row r="7" spans="2:11" s="190" customFormat="1" ht="28.5" customHeight="1">
      <c r="B7" s="345"/>
      <c r="C7" s="569" t="s">
        <v>869</v>
      </c>
      <c r="D7" s="569"/>
      <c r="E7" s="569"/>
      <c r="F7" s="569"/>
      <c r="G7" s="569"/>
      <c r="H7" s="569"/>
      <c r="I7" s="569"/>
      <c r="J7" s="345" t="s">
        <v>877</v>
      </c>
      <c r="K7" s="345" t="s">
        <v>443</v>
      </c>
    </row>
    <row r="8" spans="2:11" s="190" customFormat="1" ht="24.75" customHeight="1">
      <c r="B8" s="345"/>
      <c r="C8" s="569" t="s">
        <v>870</v>
      </c>
      <c r="D8" s="569"/>
      <c r="E8" s="569"/>
      <c r="F8" s="569"/>
      <c r="G8" s="569"/>
      <c r="H8" s="569"/>
      <c r="I8" s="569"/>
      <c r="J8" s="345" t="s">
        <v>877</v>
      </c>
      <c r="K8" s="345" t="s">
        <v>879</v>
      </c>
    </row>
    <row r="9" spans="2:11" s="190" customFormat="1" ht="25.5" customHeight="1">
      <c r="B9" s="345"/>
      <c r="C9" s="569" t="s">
        <v>871</v>
      </c>
      <c r="D9" s="569"/>
      <c r="E9" s="569"/>
      <c r="F9" s="569"/>
      <c r="G9" s="569"/>
      <c r="H9" s="569"/>
      <c r="I9" s="569"/>
      <c r="J9" s="345" t="s">
        <v>877</v>
      </c>
      <c r="K9" s="345" t="s">
        <v>877</v>
      </c>
    </row>
    <row r="10" spans="2:11" s="190" customFormat="1" ht="12.75">
      <c r="B10" s="345"/>
      <c r="C10" s="569" t="s">
        <v>872</v>
      </c>
      <c r="D10" s="569"/>
      <c r="E10" s="569"/>
      <c r="F10" s="569"/>
      <c r="G10" s="569"/>
      <c r="H10" s="569"/>
      <c r="I10" s="569"/>
      <c r="J10" s="345" t="s">
        <v>879</v>
      </c>
      <c r="K10" s="345" t="s">
        <v>877</v>
      </c>
    </row>
    <row r="11" spans="2:11" s="190" customFormat="1" ht="12.75">
      <c r="B11" s="345"/>
      <c r="C11" s="569" t="s">
        <v>873</v>
      </c>
      <c r="D11" s="569"/>
      <c r="E11" s="569"/>
      <c r="F11" s="569"/>
      <c r="G11" s="569"/>
      <c r="H11" s="569"/>
      <c r="I11" s="569"/>
      <c r="J11" s="345" t="s">
        <v>877</v>
      </c>
      <c r="K11" s="345" t="s">
        <v>877</v>
      </c>
    </row>
    <row r="12" spans="2:11" s="190" customFormat="1" ht="12.75">
      <c r="B12" s="345"/>
      <c r="C12" s="569" t="s">
        <v>874</v>
      </c>
      <c r="D12" s="569"/>
      <c r="E12" s="569"/>
      <c r="F12" s="569"/>
      <c r="G12" s="569"/>
      <c r="H12" s="569"/>
      <c r="I12" s="569"/>
      <c r="J12" s="345" t="s">
        <v>877</v>
      </c>
      <c r="K12" s="345" t="s">
        <v>879</v>
      </c>
    </row>
    <row r="13" spans="2:11" ht="12.75" customHeight="1">
      <c r="B13" s="144"/>
      <c r="C13" s="144"/>
      <c r="D13" s="144"/>
      <c r="E13" s="144"/>
      <c r="F13" s="144"/>
      <c r="G13" s="144"/>
      <c r="H13" s="144"/>
      <c r="I13" s="144"/>
      <c r="J13" s="144"/>
      <c r="K13" s="144"/>
    </row>
    <row r="14" spans="2:11" s="192" customFormat="1" ht="25.5" customHeight="1">
      <c r="B14" s="570" t="s">
        <v>203</v>
      </c>
      <c r="C14" s="571"/>
      <c r="D14" s="571"/>
      <c r="E14" s="571"/>
      <c r="F14" s="571"/>
      <c r="G14" s="571"/>
      <c r="H14" s="571"/>
      <c r="I14" s="571"/>
      <c r="J14" s="571"/>
      <c r="K14" s="571"/>
    </row>
    <row r="15" spans="2:11" s="192" customFormat="1" ht="49.5" customHeight="1">
      <c r="B15" s="570" t="s">
        <v>204</v>
      </c>
      <c r="C15" s="571"/>
      <c r="D15" s="571"/>
      <c r="E15" s="571"/>
      <c r="F15" s="571"/>
      <c r="G15" s="571"/>
      <c r="H15" s="571"/>
      <c r="I15" s="571"/>
      <c r="J15" s="571"/>
      <c r="K15" s="571"/>
    </row>
    <row r="16" spans="2:11" ht="25.5" customHeight="1">
      <c r="B16" s="572" t="s">
        <v>207</v>
      </c>
      <c r="C16" s="573"/>
      <c r="D16" s="573"/>
      <c r="E16" s="573"/>
      <c r="F16" s="573"/>
      <c r="G16" s="573"/>
      <c r="H16" s="573"/>
      <c r="I16" s="573"/>
      <c r="J16" s="573"/>
      <c r="K16" s="573"/>
    </row>
    <row r="17" spans="2:11" ht="37.5" customHeight="1">
      <c r="B17" s="572" t="s">
        <v>208</v>
      </c>
      <c r="C17" s="573"/>
      <c r="D17" s="573"/>
      <c r="E17" s="573"/>
      <c r="F17" s="573"/>
      <c r="G17" s="573"/>
      <c r="H17" s="573"/>
      <c r="I17" s="573"/>
      <c r="J17" s="573"/>
      <c r="K17" s="573"/>
    </row>
    <row r="18" spans="2:11" ht="36.75" customHeight="1">
      <c r="B18" s="572" t="s">
        <v>209</v>
      </c>
      <c r="C18" s="573"/>
      <c r="D18" s="573"/>
      <c r="E18" s="573"/>
      <c r="F18" s="573"/>
      <c r="G18" s="573"/>
      <c r="H18" s="573"/>
      <c r="I18" s="573"/>
      <c r="J18" s="573"/>
      <c r="K18" s="573"/>
    </row>
    <row r="19" spans="2:11" ht="12.75" customHeight="1">
      <c r="B19" s="572" t="s">
        <v>210</v>
      </c>
      <c r="C19" s="573"/>
      <c r="D19" s="573"/>
      <c r="E19" s="573"/>
      <c r="F19" s="573"/>
      <c r="G19" s="573"/>
      <c r="H19" s="573"/>
      <c r="I19" s="573"/>
      <c r="J19" s="573"/>
      <c r="K19" s="573"/>
    </row>
    <row r="20" spans="3:11" ht="12.75">
      <c r="C20" s="124"/>
      <c r="D20" s="124"/>
      <c r="E20" s="124"/>
      <c r="F20" s="124"/>
      <c r="G20" s="124"/>
      <c r="H20" s="124"/>
      <c r="I20" s="124"/>
      <c r="J20" s="124"/>
      <c r="K20" s="124"/>
    </row>
    <row r="21" spans="1:11" ht="12.75">
      <c r="A21" s="3" t="s">
        <v>954</v>
      </c>
      <c r="B21" s="550"/>
      <c r="C21" s="551"/>
      <c r="D21" s="551"/>
      <c r="E21" s="551"/>
      <c r="F21" s="551"/>
      <c r="G21" s="551"/>
      <c r="H21" s="552"/>
      <c r="I21" s="140" t="s">
        <v>925</v>
      </c>
      <c r="J21" s="140" t="s">
        <v>926</v>
      </c>
      <c r="K21" s="140" t="s">
        <v>272</v>
      </c>
    </row>
    <row r="22" spans="1:11" ht="12.75">
      <c r="A22" s="3" t="s">
        <v>954</v>
      </c>
      <c r="B22" s="141" t="s">
        <v>927</v>
      </c>
      <c r="C22" s="412" t="s">
        <v>928</v>
      </c>
      <c r="D22" s="412"/>
      <c r="E22" s="412"/>
      <c r="F22" s="412"/>
      <c r="G22" s="412"/>
      <c r="H22" s="413"/>
      <c r="I22" s="229">
        <v>596</v>
      </c>
      <c r="J22" s="229">
        <v>167</v>
      </c>
      <c r="K22" s="229">
        <f>SUM(I22:J22)</f>
        <v>763</v>
      </c>
    </row>
    <row r="23" spans="1:11" ht="12.75">
      <c r="A23" s="3" t="s">
        <v>954</v>
      </c>
      <c r="B23" s="141" t="s">
        <v>929</v>
      </c>
      <c r="C23" s="412" t="s">
        <v>930</v>
      </c>
      <c r="D23" s="412"/>
      <c r="E23" s="412"/>
      <c r="F23" s="412"/>
      <c r="G23" s="412"/>
      <c r="H23" s="413"/>
      <c r="I23" s="229">
        <v>62</v>
      </c>
      <c r="J23" s="229">
        <v>10</v>
      </c>
      <c r="K23" s="229">
        <v>72</v>
      </c>
    </row>
    <row r="24" spans="1:11" ht="12.75">
      <c r="A24" s="3" t="s">
        <v>954</v>
      </c>
      <c r="B24" s="141" t="s">
        <v>931</v>
      </c>
      <c r="C24" s="412" t="s">
        <v>932</v>
      </c>
      <c r="D24" s="412"/>
      <c r="E24" s="412"/>
      <c r="F24" s="412"/>
      <c r="G24" s="412"/>
      <c r="H24" s="413"/>
      <c r="I24" s="229">
        <v>202</v>
      </c>
      <c r="J24" s="229">
        <v>82</v>
      </c>
      <c r="K24" s="229">
        <v>284</v>
      </c>
    </row>
    <row r="25" spans="1:11" ht="12.75">
      <c r="A25" s="3" t="s">
        <v>954</v>
      </c>
      <c r="B25" s="141" t="s">
        <v>933</v>
      </c>
      <c r="C25" s="412" t="s">
        <v>934</v>
      </c>
      <c r="D25" s="412"/>
      <c r="E25" s="412"/>
      <c r="F25" s="412"/>
      <c r="G25" s="412"/>
      <c r="H25" s="413"/>
      <c r="I25" s="229">
        <v>394</v>
      </c>
      <c r="J25" s="229">
        <v>85</v>
      </c>
      <c r="K25" s="229">
        <f aca="true" t="shared" si="0" ref="K25:K31">SUM(I25:J25)</f>
        <v>479</v>
      </c>
    </row>
    <row r="26" spans="1:11" ht="14.25" customHeight="1">
      <c r="A26" s="3" t="s">
        <v>954</v>
      </c>
      <c r="B26" s="141" t="s">
        <v>935</v>
      </c>
      <c r="C26" s="412" t="s">
        <v>936</v>
      </c>
      <c r="D26" s="412"/>
      <c r="E26" s="412"/>
      <c r="F26" s="412"/>
      <c r="G26" s="412"/>
      <c r="H26" s="413"/>
      <c r="I26" s="229">
        <v>1</v>
      </c>
      <c r="J26" s="229">
        <v>0</v>
      </c>
      <c r="K26" s="229">
        <f t="shared" si="0"/>
        <v>1</v>
      </c>
    </row>
    <row r="27" spans="1:11" ht="25.5" customHeight="1">
      <c r="A27" s="3" t="s">
        <v>954</v>
      </c>
      <c r="B27" s="142" t="s">
        <v>937</v>
      </c>
      <c r="C27" s="412" t="s">
        <v>938</v>
      </c>
      <c r="D27" s="412"/>
      <c r="E27" s="412"/>
      <c r="F27" s="412"/>
      <c r="G27" s="412"/>
      <c r="H27" s="413"/>
      <c r="I27" s="229">
        <v>530</v>
      </c>
      <c r="J27" s="229">
        <v>84</v>
      </c>
      <c r="K27" s="229">
        <f t="shared" si="0"/>
        <v>614</v>
      </c>
    </row>
    <row r="28" spans="1:11" ht="26.25" customHeight="1">
      <c r="A28" s="3" t="s">
        <v>954</v>
      </c>
      <c r="B28" s="142" t="s">
        <v>939</v>
      </c>
      <c r="C28" s="412" t="s">
        <v>940</v>
      </c>
      <c r="D28" s="412"/>
      <c r="E28" s="412"/>
      <c r="F28" s="412"/>
      <c r="G28" s="412"/>
      <c r="H28" s="413"/>
      <c r="I28" s="229">
        <v>57</v>
      </c>
      <c r="J28" s="229">
        <v>27</v>
      </c>
      <c r="K28" s="229">
        <f t="shared" si="0"/>
        <v>84</v>
      </c>
    </row>
    <row r="29" spans="1:11" ht="12.75">
      <c r="A29" s="3" t="s">
        <v>954</v>
      </c>
      <c r="B29" s="141" t="s">
        <v>941</v>
      </c>
      <c r="C29" s="412" t="s">
        <v>942</v>
      </c>
      <c r="D29" s="412"/>
      <c r="E29" s="412"/>
      <c r="F29" s="412"/>
      <c r="G29" s="412"/>
      <c r="H29" s="413"/>
      <c r="I29" s="229">
        <v>3</v>
      </c>
      <c r="J29" s="229">
        <v>12</v>
      </c>
      <c r="K29" s="229">
        <f t="shared" si="0"/>
        <v>15</v>
      </c>
    </row>
    <row r="30" spans="1:11" ht="25.5" customHeight="1">
      <c r="A30" s="3" t="s">
        <v>954</v>
      </c>
      <c r="B30" s="141" t="s">
        <v>943</v>
      </c>
      <c r="C30" s="412" t="s">
        <v>705</v>
      </c>
      <c r="D30" s="412"/>
      <c r="E30" s="412"/>
      <c r="F30" s="412"/>
      <c r="G30" s="412"/>
      <c r="H30" s="413"/>
      <c r="I30" s="229">
        <v>6</v>
      </c>
      <c r="J30" s="229">
        <v>44</v>
      </c>
      <c r="K30" s="229">
        <f t="shared" si="0"/>
        <v>50</v>
      </c>
    </row>
    <row r="31" spans="1:11" ht="25.5" customHeight="1">
      <c r="A31" s="3" t="s">
        <v>954</v>
      </c>
      <c r="B31" s="184" t="s">
        <v>973</v>
      </c>
      <c r="C31" s="445" t="s">
        <v>211</v>
      </c>
      <c r="D31" s="445"/>
      <c r="E31" s="445"/>
      <c r="F31" s="445"/>
      <c r="G31" s="445"/>
      <c r="H31" s="445"/>
      <c r="I31" s="229">
        <v>121</v>
      </c>
      <c r="J31" s="229">
        <v>57</v>
      </c>
      <c r="K31" s="229">
        <f t="shared" si="0"/>
        <v>178</v>
      </c>
    </row>
    <row r="33" spans="1:11" ht="12.75">
      <c r="A33" s="3" t="s">
        <v>955</v>
      </c>
      <c r="B33" s="579" t="s">
        <v>957</v>
      </c>
      <c r="C33" s="517"/>
      <c r="D33" s="517"/>
      <c r="E33" s="517"/>
      <c r="F33" s="517"/>
      <c r="G33" s="517"/>
      <c r="H33" s="517"/>
      <c r="I33" s="517"/>
      <c r="J33" s="517"/>
      <c r="K33" s="517"/>
    </row>
    <row r="34" spans="2:11" ht="64.5" customHeight="1">
      <c r="B34" s="397" t="s">
        <v>885</v>
      </c>
      <c r="C34" s="397"/>
      <c r="D34" s="397"/>
      <c r="E34" s="397"/>
      <c r="F34" s="397"/>
      <c r="G34" s="397"/>
      <c r="H34" s="397"/>
      <c r="I34" s="397"/>
      <c r="J34" s="397"/>
      <c r="K34" s="397"/>
    </row>
    <row r="35" spans="2:11" ht="12.75">
      <c r="B35" s="6"/>
      <c r="C35" s="6"/>
      <c r="D35" s="6"/>
      <c r="E35" s="6"/>
      <c r="F35" s="6"/>
      <c r="G35" s="6"/>
      <c r="H35" s="6"/>
      <c r="I35" s="6"/>
      <c r="J35" s="6"/>
      <c r="K35" s="6"/>
    </row>
    <row r="36" spans="1:11" s="173" customFormat="1" ht="12.75">
      <c r="A36" s="69" t="s">
        <v>955</v>
      </c>
      <c r="B36" s="580" t="s">
        <v>886</v>
      </c>
      <c r="C36" s="580"/>
      <c r="D36" s="580"/>
      <c r="E36" s="580"/>
      <c r="F36" s="580"/>
      <c r="G36" s="237">
        <v>11</v>
      </c>
      <c r="H36" s="185" t="s">
        <v>974</v>
      </c>
      <c r="I36" s="193" t="s">
        <v>212</v>
      </c>
      <c r="J36" s="238">
        <v>5589</v>
      </c>
      <c r="K36" s="193" t="s">
        <v>213</v>
      </c>
    </row>
    <row r="37" spans="9:11" s="173" customFormat="1" ht="12.75">
      <c r="I37" s="194" t="s">
        <v>214</v>
      </c>
      <c r="J37" s="239">
        <v>510.7</v>
      </c>
      <c r="K37" s="193" t="s">
        <v>975</v>
      </c>
    </row>
    <row r="38" spans="1:11" ht="16.5" customHeight="1">
      <c r="A38" s="3" t="s">
        <v>956</v>
      </c>
      <c r="B38" s="579" t="s">
        <v>944</v>
      </c>
      <c r="C38" s="517"/>
      <c r="D38" s="517"/>
      <c r="E38" s="517"/>
      <c r="F38" s="517"/>
      <c r="G38" s="517"/>
      <c r="H38" s="517"/>
      <c r="I38" s="517"/>
      <c r="J38" s="517"/>
      <c r="K38" s="517"/>
    </row>
    <row r="39" spans="1:11" ht="27" customHeight="1">
      <c r="A39" s="3"/>
      <c r="B39" s="415" t="s">
        <v>887</v>
      </c>
      <c r="C39" s="397"/>
      <c r="D39" s="397"/>
      <c r="E39" s="397"/>
      <c r="F39" s="397"/>
      <c r="G39" s="397"/>
      <c r="H39" s="397"/>
      <c r="I39" s="397"/>
      <c r="J39" s="397"/>
      <c r="K39" s="397"/>
    </row>
    <row r="40" spans="1:11" ht="115.5" customHeight="1">
      <c r="A40" s="3"/>
      <c r="B40" s="575" t="s">
        <v>110</v>
      </c>
      <c r="C40" s="397"/>
      <c r="D40" s="397"/>
      <c r="E40" s="397"/>
      <c r="F40" s="397"/>
      <c r="G40" s="397"/>
      <c r="H40" s="397"/>
      <c r="I40" s="397"/>
      <c r="J40" s="397"/>
      <c r="K40" s="397"/>
    </row>
    <row r="41" spans="1:11" ht="93" customHeight="1">
      <c r="A41" s="3"/>
      <c r="B41" s="575" t="s">
        <v>111</v>
      </c>
      <c r="C41" s="415"/>
      <c r="D41" s="415"/>
      <c r="E41" s="415"/>
      <c r="F41" s="415"/>
      <c r="G41" s="415"/>
      <c r="H41" s="415"/>
      <c r="I41" s="415"/>
      <c r="J41" s="415"/>
      <c r="K41" s="415"/>
    </row>
    <row r="42" spans="1:11" ht="68.25" customHeight="1">
      <c r="A42" s="3"/>
      <c r="B42" s="415" t="s">
        <v>888</v>
      </c>
      <c r="C42" s="397"/>
      <c r="D42" s="397"/>
      <c r="E42" s="397"/>
      <c r="F42" s="397"/>
      <c r="G42" s="397"/>
      <c r="H42" s="397"/>
      <c r="I42" s="397"/>
      <c r="J42" s="397"/>
      <c r="K42" s="397"/>
    </row>
    <row r="43" spans="1:11" ht="12.75">
      <c r="A43" s="3"/>
      <c r="B43" s="144"/>
      <c r="C43" s="144"/>
      <c r="D43" s="144"/>
      <c r="E43" s="144"/>
      <c r="F43" s="144"/>
      <c r="G43" s="144"/>
      <c r="H43" s="144"/>
      <c r="I43" s="144"/>
      <c r="J43" s="144"/>
      <c r="K43" s="144"/>
    </row>
    <row r="44" spans="1:11" ht="12.75">
      <c r="A44" s="3" t="s">
        <v>956</v>
      </c>
      <c r="B44" s="581" t="s">
        <v>642</v>
      </c>
      <c r="C44" s="582"/>
      <c r="D44" s="582"/>
      <c r="E44" s="582"/>
      <c r="F44" s="582"/>
      <c r="G44" s="582"/>
      <c r="H44" s="582"/>
      <c r="I44" s="582"/>
      <c r="J44" s="582"/>
      <c r="K44" s="582"/>
    </row>
    <row r="46" spans="1:11" ht="12.75">
      <c r="A46" s="3" t="s">
        <v>956</v>
      </c>
      <c r="B46" s="583" t="s">
        <v>643</v>
      </c>
      <c r="C46" s="583"/>
      <c r="D46" s="583"/>
      <c r="E46" s="583"/>
      <c r="F46" s="583"/>
      <c r="G46" s="583"/>
      <c r="H46" s="583"/>
      <c r="I46" s="583"/>
      <c r="J46" s="583"/>
      <c r="K46" s="583"/>
    </row>
    <row r="47" spans="1:11" ht="12.75">
      <c r="A47" s="3" t="s">
        <v>956</v>
      </c>
      <c r="B47" s="574" t="s">
        <v>945</v>
      </c>
      <c r="C47" s="574"/>
      <c r="D47" s="143" t="s">
        <v>946</v>
      </c>
      <c r="E47" s="143" t="s">
        <v>947</v>
      </c>
      <c r="F47" s="143" t="s">
        <v>948</v>
      </c>
      <c r="G47" s="143" t="s">
        <v>949</v>
      </c>
      <c r="H47" s="143" t="s">
        <v>950</v>
      </c>
      <c r="I47" s="143" t="s">
        <v>951</v>
      </c>
      <c r="J47" s="143" t="s">
        <v>952</v>
      </c>
      <c r="K47" s="143" t="s">
        <v>272</v>
      </c>
    </row>
    <row r="48" spans="1:11" ht="12.75">
      <c r="A48" s="3" t="s">
        <v>956</v>
      </c>
      <c r="B48" s="574"/>
      <c r="C48" s="574"/>
      <c r="D48" s="26"/>
      <c r="E48" s="26"/>
      <c r="F48" s="26"/>
      <c r="G48" s="26"/>
      <c r="H48" s="26"/>
      <c r="I48" s="26"/>
      <c r="J48" s="26"/>
      <c r="K48" s="26">
        <f>SUM(D48:J48)</f>
        <v>0</v>
      </c>
    </row>
    <row r="49" spans="2:3" ht="12.75">
      <c r="B49" s="576"/>
      <c r="C49" s="576"/>
    </row>
    <row r="50" spans="1:11" ht="12.75">
      <c r="A50" s="3" t="s">
        <v>956</v>
      </c>
      <c r="B50" s="574" t="s">
        <v>953</v>
      </c>
      <c r="C50" s="574"/>
      <c r="D50" s="143" t="s">
        <v>946</v>
      </c>
      <c r="E50" s="143" t="s">
        <v>947</v>
      </c>
      <c r="F50" s="143" t="s">
        <v>948</v>
      </c>
      <c r="G50" s="143" t="s">
        <v>949</v>
      </c>
      <c r="H50" s="143" t="s">
        <v>950</v>
      </c>
      <c r="I50" s="143" t="s">
        <v>951</v>
      </c>
      <c r="J50" s="143" t="s">
        <v>952</v>
      </c>
      <c r="K50" s="143" t="s">
        <v>272</v>
      </c>
    </row>
    <row r="51" spans="1:11" ht="12.75">
      <c r="A51" s="3" t="s">
        <v>956</v>
      </c>
      <c r="B51" s="574"/>
      <c r="C51" s="574"/>
      <c r="D51" s="26"/>
      <c r="E51" s="26"/>
      <c r="F51" s="26"/>
      <c r="G51" s="26"/>
      <c r="H51" s="26"/>
      <c r="I51" s="26"/>
      <c r="J51" s="26"/>
      <c r="K51" s="26">
        <f>SUM(D51:J51)</f>
        <v>0</v>
      </c>
    </row>
  </sheetData>
  <mergeCells count="41">
    <mergeCell ref="C12:I12"/>
    <mergeCell ref="C31:H31"/>
    <mergeCell ref="C26:H26"/>
    <mergeCell ref="C23:H23"/>
    <mergeCell ref="C24:H24"/>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22:H22"/>
    <mergeCell ref="B14:K14"/>
    <mergeCell ref="B15:K15"/>
    <mergeCell ref="B16:K16"/>
    <mergeCell ref="B17:K17"/>
    <mergeCell ref="B18:K18"/>
    <mergeCell ref="B19:K19"/>
    <mergeCell ref="A2:K2"/>
    <mergeCell ref="A1:K1"/>
    <mergeCell ref="B4:K4"/>
    <mergeCell ref="B21:H21"/>
    <mergeCell ref="C6:I6"/>
    <mergeCell ref="C7:I7"/>
    <mergeCell ref="C8:I8"/>
    <mergeCell ref="C9:I9"/>
    <mergeCell ref="C10:I10"/>
    <mergeCell ref="C11:I11"/>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11.xml><?xml version="1.0" encoding="utf-8"?>
<worksheet xmlns="http://schemas.openxmlformats.org/spreadsheetml/2006/main" xmlns:r="http://schemas.openxmlformats.org/officeDocument/2006/relationships">
  <sheetPr codeName="Sheet12"/>
  <dimension ref="A1:D46"/>
  <sheetViews>
    <sheetView workbookViewId="0" topLeftCell="A1">
      <selection activeCell="A1" sqref="A1:D1"/>
    </sheetView>
  </sheetViews>
  <sheetFormatPr defaultColWidth="9.140625" defaultRowHeight="12.75"/>
  <cols>
    <col min="1" max="1" width="3.8515625" style="1" customWidth="1"/>
    <col min="2" max="2" width="36.28125" style="192" customWidth="1"/>
    <col min="3" max="3" width="14.00390625" style="247" customWidth="1"/>
    <col min="4" max="4" width="26.140625" style="0" customWidth="1"/>
  </cols>
  <sheetData>
    <row r="1" spans="1:4" ht="23.25">
      <c r="A1" s="431" t="s">
        <v>853</v>
      </c>
      <c r="B1" s="432"/>
      <c r="C1" s="432"/>
      <c r="D1" s="432"/>
    </row>
    <row r="2" spans="1:4" ht="18">
      <c r="A2" s="426" t="s">
        <v>742</v>
      </c>
      <c r="B2" s="426"/>
      <c r="C2" s="426"/>
      <c r="D2" s="585"/>
    </row>
    <row r="4" spans="1:4" s="183" customFormat="1" ht="12.75">
      <c r="A4" s="67" t="s">
        <v>743</v>
      </c>
      <c r="B4" s="241" t="s">
        <v>889</v>
      </c>
      <c r="C4" s="247"/>
      <c r="D4"/>
    </row>
    <row r="5" spans="1:4" ht="24.75" customHeight="1">
      <c r="A5" s="27" t="s">
        <v>743</v>
      </c>
      <c r="B5" s="584" t="s">
        <v>442</v>
      </c>
      <c r="C5" s="584"/>
      <c r="D5" s="584"/>
    </row>
    <row r="6" spans="1:4" ht="25.5">
      <c r="A6" s="207" t="s">
        <v>743</v>
      </c>
      <c r="B6" s="242" t="s">
        <v>744</v>
      </c>
      <c r="C6" s="35" t="s">
        <v>745</v>
      </c>
      <c r="D6" s="35" t="s">
        <v>579</v>
      </c>
    </row>
    <row r="7" spans="1:4" ht="12.75">
      <c r="A7" s="207" t="s">
        <v>743</v>
      </c>
      <c r="B7" s="243" t="s">
        <v>746</v>
      </c>
      <c r="C7" s="248"/>
      <c r="D7" s="240">
        <v>1</v>
      </c>
    </row>
    <row r="8" spans="1:4" ht="12.75">
      <c r="A8" s="207" t="s">
        <v>743</v>
      </c>
      <c r="B8" s="243" t="s">
        <v>348</v>
      </c>
      <c r="C8" s="250"/>
      <c r="D8" s="240">
        <v>3</v>
      </c>
    </row>
    <row r="9" spans="1:4" ht="12.75">
      <c r="A9" s="207" t="s">
        <v>743</v>
      </c>
      <c r="B9" s="243" t="s">
        <v>747</v>
      </c>
      <c r="C9" s="250"/>
      <c r="D9" s="240">
        <v>4</v>
      </c>
    </row>
    <row r="10" spans="1:4" ht="12.75">
      <c r="A10" s="207" t="s">
        <v>743</v>
      </c>
      <c r="B10" s="243" t="s">
        <v>748</v>
      </c>
      <c r="C10" s="250">
        <v>0.021</v>
      </c>
      <c r="D10" s="240">
        <v>5</v>
      </c>
    </row>
    <row r="11" spans="1:4" ht="12.75">
      <c r="A11" s="207" t="s">
        <v>743</v>
      </c>
      <c r="B11" s="243" t="s">
        <v>890</v>
      </c>
      <c r="C11" s="250"/>
      <c r="D11" s="240">
        <v>9</v>
      </c>
    </row>
    <row r="12" spans="1:4" ht="12.75">
      <c r="A12" s="207" t="s">
        <v>743</v>
      </c>
      <c r="B12" s="243" t="s">
        <v>891</v>
      </c>
      <c r="C12" s="250"/>
      <c r="D12" s="240">
        <v>10</v>
      </c>
    </row>
    <row r="13" spans="1:4" ht="12.75">
      <c r="A13" s="207" t="s">
        <v>743</v>
      </c>
      <c r="B13" s="243" t="s">
        <v>751</v>
      </c>
      <c r="C13" s="250">
        <v>0.026</v>
      </c>
      <c r="D13" s="240">
        <v>11</v>
      </c>
    </row>
    <row r="14" spans="1:4" ht="12.75">
      <c r="A14" s="207" t="s">
        <v>743</v>
      </c>
      <c r="B14" s="243" t="s">
        <v>892</v>
      </c>
      <c r="C14" s="250"/>
      <c r="D14" s="240">
        <v>12</v>
      </c>
    </row>
    <row r="15" spans="1:4" ht="12.75">
      <c r="A15" s="207" t="s">
        <v>743</v>
      </c>
      <c r="B15" s="243" t="s">
        <v>752</v>
      </c>
      <c r="C15" s="250"/>
      <c r="D15" s="240">
        <v>13</v>
      </c>
    </row>
    <row r="16" spans="1:4" ht="12.75">
      <c r="A16" s="207" t="s">
        <v>743</v>
      </c>
      <c r="B16" s="243" t="s">
        <v>893</v>
      </c>
      <c r="C16" s="250"/>
      <c r="D16" s="240">
        <v>14</v>
      </c>
    </row>
    <row r="17" spans="1:4" ht="12.75">
      <c r="A17" s="207" t="s">
        <v>743</v>
      </c>
      <c r="B17" s="243" t="s">
        <v>894</v>
      </c>
      <c r="C17" s="250"/>
      <c r="D17" s="240">
        <v>15</v>
      </c>
    </row>
    <row r="18" spans="1:4" ht="12.75">
      <c r="A18" s="207" t="s">
        <v>743</v>
      </c>
      <c r="B18" s="243" t="s">
        <v>753</v>
      </c>
      <c r="C18" s="250">
        <v>0.022</v>
      </c>
      <c r="D18" s="240">
        <v>16</v>
      </c>
    </row>
    <row r="19" spans="1:4" ht="12.75">
      <c r="A19" s="207" t="s">
        <v>743</v>
      </c>
      <c r="B19" s="243" t="s">
        <v>895</v>
      </c>
      <c r="C19" s="250"/>
      <c r="D19" s="240">
        <v>19</v>
      </c>
    </row>
    <row r="20" spans="1:4" ht="12.75">
      <c r="A20" s="207" t="s">
        <v>743</v>
      </c>
      <c r="B20" s="243" t="s">
        <v>439</v>
      </c>
      <c r="C20" s="250"/>
      <c r="D20" s="240">
        <v>22</v>
      </c>
    </row>
    <row r="21" spans="1:4" ht="12.75">
      <c r="A21" s="207" t="s">
        <v>743</v>
      </c>
      <c r="B21" s="243" t="s">
        <v>228</v>
      </c>
      <c r="C21" s="250">
        <v>0.09</v>
      </c>
      <c r="D21" s="240">
        <v>23</v>
      </c>
    </row>
    <row r="22" spans="1:4" ht="12.75">
      <c r="A22" s="207" t="s">
        <v>743</v>
      </c>
      <c r="B22" s="243" t="s">
        <v>440</v>
      </c>
      <c r="C22" s="250"/>
      <c r="D22" s="240">
        <v>24</v>
      </c>
    </row>
    <row r="23" spans="1:4" ht="12.75">
      <c r="A23" s="207" t="s">
        <v>743</v>
      </c>
      <c r="B23" s="243" t="s">
        <v>441</v>
      </c>
      <c r="C23" s="250"/>
      <c r="D23" s="240">
        <v>25</v>
      </c>
    </row>
    <row r="24" spans="1:4" ht="12.75">
      <c r="A24" s="207" t="s">
        <v>743</v>
      </c>
      <c r="B24" s="243" t="s">
        <v>749</v>
      </c>
      <c r="C24" s="250">
        <v>0.083</v>
      </c>
      <c r="D24" s="240">
        <v>26</v>
      </c>
    </row>
    <row r="25" spans="1:4" ht="12.75">
      <c r="A25" s="207" t="s">
        <v>743</v>
      </c>
      <c r="B25" s="243" t="s">
        <v>229</v>
      </c>
      <c r="C25" s="250">
        <v>0.014</v>
      </c>
      <c r="D25" s="240">
        <v>27</v>
      </c>
    </row>
    <row r="26" spans="1:4" ht="12.75">
      <c r="A26" s="207" t="s">
        <v>743</v>
      </c>
      <c r="B26" s="243" t="s">
        <v>347</v>
      </c>
      <c r="C26" s="250"/>
      <c r="D26" s="240">
        <v>29</v>
      </c>
    </row>
    <row r="27" spans="1:4" ht="12.75">
      <c r="A27" s="207" t="s">
        <v>743</v>
      </c>
      <c r="B27" s="243" t="s">
        <v>755</v>
      </c>
      <c r="C27" s="250">
        <v>0.067</v>
      </c>
      <c r="D27" s="240">
        <v>30</v>
      </c>
    </row>
    <row r="28" spans="1:4" ht="12.75">
      <c r="A28" s="207" t="s">
        <v>743</v>
      </c>
      <c r="B28" s="243" t="s">
        <v>349</v>
      </c>
      <c r="C28" s="250">
        <v>0.03</v>
      </c>
      <c r="D28" s="240">
        <v>31</v>
      </c>
    </row>
    <row r="29" spans="1:4" ht="12.75">
      <c r="A29" s="207" t="s">
        <v>743</v>
      </c>
      <c r="B29" s="243" t="s">
        <v>896</v>
      </c>
      <c r="C29" s="250">
        <v>0.028</v>
      </c>
      <c r="D29" s="240">
        <v>38</v>
      </c>
    </row>
    <row r="30" spans="1:4" ht="12.75">
      <c r="A30" s="207" t="s">
        <v>743</v>
      </c>
      <c r="B30" s="243" t="s">
        <v>897</v>
      </c>
      <c r="C30" s="250"/>
      <c r="D30" s="240">
        <v>39</v>
      </c>
    </row>
    <row r="31" spans="1:4" ht="12.75">
      <c r="A31" s="207" t="s">
        <v>743</v>
      </c>
      <c r="B31" s="243" t="s">
        <v>350</v>
      </c>
      <c r="C31" s="250">
        <v>0.059</v>
      </c>
      <c r="D31" s="240">
        <v>40</v>
      </c>
    </row>
    <row r="32" spans="1:4" ht="12.75">
      <c r="A32" s="207" t="s">
        <v>743</v>
      </c>
      <c r="B32" s="243" t="s">
        <v>898</v>
      </c>
      <c r="C32" s="250"/>
      <c r="D32" s="240">
        <v>41</v>
      </c>
    </row>
    <row r="33" spans="1:4" ht="12.75">
      <c r="A33" s="207" t="s">
        <v>743</v>
      </c>
      <c r="B33" s="243" t="s">
        <v>351</v>
      </c>
      <c r="C33" s="250">
        <v>0.098</v>
      </c>
      <c r="D33" s="240">
        <v>42</v>
      </c>
    </row>
    <row r="34" spans="1:4" ht="12.75">
      <c r="A34" s="207" t="s">
        <v>743</v>
      </c>
      <c r="B34" s="243" t="s">
        <v>899</v>
      </c>
      <c r="C34" s="250"/>
      <c r="D34" s="240">
        <v>43</v>
      </c>
    </row>
    <row r="35" spans="1:4" ht="12.75">
      <c r="A35" s="207" t="s">
        <v>743</v>
      </c>
      <c r="B35" s="243" t="s">
        <v>900</v>
      </c>
      <c r="C35" s="250">
        <v>0.013</v>
      </c>
      <c r="D35" s="240">
        <v>44</v>
      </c>
    </row>
    <row r="36" spans="1:4" ht="12.75">
      <c r="A36" s="207" t="s">
        <v>743</v>
      </c>
      <c r="B36" s="243" t="s">
        <v>901</v>
      </c>
      <c r="C36" s="250">
        <v>0.24</v>
      </c>
      <c r="D36" s="240">
        <v>45</v>
      </c>
    </row>
    <row r="37" spans="1:4" ht="12.75">
      <c r="A37" s="207" t="s">
        <v>743</v>
      </c>
      <c r="B37" s="243" t="s">
        <v>902</v>
      </c>
      <c r="C37" s="250"/>
      <c r="D37" s="240">
        <v>46</v>
      </c>
    </row>
    <row r="38" spans="1:4" ht="12.75">
      <c r="A38" s="207" t="s">
        <v>743</v>
      </c>
      <c r="B38" s="243" t="s">
        <v>903</v>
      </c>
      <c r="C38" s="250"/>
      <c r="D38" s="240">
        <v>47</v>
      </c>
    </row>
    <row r="39" spans="1:4" ht="12.75">
      <c r="A39" s="207" t="s">
        <v>743</v>
      </c>
      <c r="B39" s="243" t="s">
        <v>904</v>
      </c>
      <c r="C39" s="250"/>
      <c r="D39" s="240">
        <v>48</v>
      </c>
    </row>
    <row r="40" spans="1:4" ht="12.75">
      <c r="A40" s="207" t="s">
        <v>743</v>
      </c>
      <c r="B40" s="243" t="s">
        <v>905</v>
      </c>
      <c r="C40" s="250"/>
      <c r="D40" s="240">
        <v>49</v>
      </c>
    </row>
    <row r="41" spans="1:4" ht="12.75">
      <c r="A41" s="207" t="s">
        <v>743</v>
      </c>
      <c r="B41" s="243" t="s">
        <v>352</v>
      </c>
      <c r="C41" s="250">
        <v>0.036</v>
      </c>
      <c r="D41" s="240">
        <v>50</v>
      </c>
    </row>
    <row r="42" spans="1:4" ht="12.75">
      <c r="A42" s="207" t="s">
        <v>743</v>
      </c>
      <c r="B42" s="243" t="s">
        <v>754</v>
      </c>
      <c r="C42" s="250"/>
      <c r="D42" s="240">
        <v>51</v>
      </c>
    </row>
    <row r="43" spans="1:4" ht="12.75">
      <c r="A43" s="207" t="s">
        <v>743</v>
      </c>
      <c r="B43" s="243" t="s">
        <v>750</v>
      </c>
      <c r="C43" s="250">
        <v>0.119</v>
      </c>
      <c r="D43" s="240">
        <v>52</v>
      </c>
    </row>
    <row r="44" spans="1:4" ht="12.75">
      <c r="A44" s="207" t="s">
        <v>743</v>
      </c>
      <c r="B44" s="243" t="s">
        <v>233</v>
      </c>
      <c r="C44" s="250">
        <v>0.053</v>
      </c>
      <c r="D44" s="240">
        <v>54</v>
      </c>
    </row>
    <row r="45" spans="1:4" ht="12.75">
      <c r="A45" s="207" t="s">
        <v>743</v>
      </c>
      <c r="B45" s="244" t="s">
        <v>353</v>
      </c>
      <c r="C45" s="251"/>
      <c r="D45" s="70"/>
    </row>
    <row r="46" spans="1:4" ht="12.75">
      <c r="A46" s="207" t="s">
        <v>743</v>
      </c>
      <c r="B46" s="245" t="s">
        <v>542</v>
      </c>
      <c r="C46" s="350">
        <f>SUM(C8:C45)</f>
        <v>0.9990000000000001</v>
      </c>
      <c r="D46" s="244"/>
    </row>
  </sheetData>
  <mergeCells count="3">
    <mergeCell ref="B5:D5"/>
    <mergeCell ref="A2:D2"/>
    <mergeCell ref="A1:D1"/>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12.xml><?xml version="1.0" encoding="utf-8"?>
<worksheet xmlns="http://schemas.openxmlformats.org/spreadsheetml/2006/main" xmlns:r="http://schemas.openxmlformats.org/officeDocument/2006/relationships">
  <sheetPr codeName="Sheet13"/>
  <dimension ref="A1:A152"/>
  <sheetViews>
    <sheetView workbookViewId="0" topLeftCell="A1">
      <selection activeCell="A13" sqref="A13"/>
    </sheetView>
  </sheetViews>
  <sheetFormatPr defaultColWidth="9.140625" defaultRowHeight="12.75"/>
  <cols>
    <col min="1" max="1" width="88.7109375" style="152" customWidth="1"/>
    <col min="2" max="16384" width="9.140625" style="124" customWidth="1"/>
  </cols>
  <sheetData>
    <row r="1" ht="18">
      <c r="A1" s="146" t="s">
        <v>580</v>
      </c>
    </row>
    <row r="2" ht="25.5">
      <c r="A2" s="147" t="s">
        <v>510</v>
      </c>
    </row>
    <row r="3" ht="12.75">
      <c r="A3" s="147"/>
    </row>
    <row r="4" ht="25.5">
      <c r="A4" s="148" t="s">
        <v>511</v>
      </c>
    </row>
    <row r="5" ht="12.75">
      <c r="A5" s="149"/>
    </row>
    <row r="6" ht="38.25">
      <c r="A6" s="147" t="s">
        <v>358</v>
      </c>
    </row>
    <row r="7" ht="38.25">
      <c r="A7" s="147" t="s">
        <v>359</v>
      </c>
    </row>
    <row r="8" ht="12.75">
      <c r="A8" s="147" t="s">
        <v>360</v>
      </c>
    </row>
    <row r="9" ht="25.5">
      <c r="A9" s="147" t="s">
        <v>361</v>
      </c>
    </row>
    <row r="10" ht="25.5">
      <c r="A10" s="147" t="s">
        <v>590</v>
      </c>
    </row>
    <row r="11" ht="51">
      <c r="A11" s="147" t="s">
        <v>591</v>
      </c>
    </row>
    <row r="12" ht="38.25">
      <c r="A12" s="147" t="s">
        <v>592</v>
      </c>
    </row>
    <row r="13" ht="38.25">
      <c r="A13" s="147" t="s">
        <v>593</v>
      </c>
    </row>
    <row r="14" ht="25.5">
      <c r="A14" s="147" t="s">
        <v>594</v>
      </c>
    </row>
    <row r="15" ht="89.25">
      <c r="A15" s="147" t="s">
        <v>672</v>
      </c>
    </row>
    <row r="16" ht="25.5">
      <c r="A16" s="147" t="s">
        <v>789</v>
      </c>
    </row>
    <row r="17" ht="12.75">
      <c r="A17" s="147" t="s">
        <v>790</v>
      </c>
    </row>
    <row r="18" ht="38.25">
      <c r="A18" s="147" t="s">
        <v>791</v>
      </c>
    </row>
    <row r="19" ht="25.5">
      <c r="A19" s="147" t="s">
        <v>792</v>
      </c>
    </row>
    <row r="20" ht="63.75">
      <c r="A20" s="147" t="s">
        <v>595</v>
      </c>
    </row>
    <row r="21" ht="12.75">
      <c r="A21" s="147" t="s">
        <v>596</v>
      </c>
    </row>
    <row r="22" ht="12.75">
      <c r="A22" s="147" t="s">
        <v>597</v>
      </c>
    </row>
    <row r="23" ht="25.5">
      <c r="A23" s="147" t="s">
        <v>598</v>
      </c>
    </row>
    <row r="24" ht="38.25">
      <c r="A24" s="147" t="s">
        <v>599</v>
      </c>
    </row>
    <row r="25" ht="38.25">
      <c r="A25" s="147" t="s">
        <v>554</v>
      </c>
    </row>
    <row r="26" ht="25.5">
      <c r="A26" s="147" t="s">
        <v>555</v>
      </c>
    </row>
    <row r="27" ht="38.25">
      <c r="A27" s="147" t="s">
        <v>556</v>
      </c>
    </row>
    <row r="28" ht="25.5">
      <c r="A28" s="147" t="s">
        <v>557</v>
      </c>
    </row>
    <row r="29" ht="51">
      <c r="A29" s="147" t="s">
        <v>558</v>
      </c>
    </row>
    <row r="30" ht="25.5">
      <c r="A30" s="147" t="s">
        <v>559</v>
      </c>
    </row>
    <row r="31" ht="25.5">
      <c r="A31" s="147" t="s">
        <v>560</v>
      </c>
    </row>
    <row r="32" ht="25.5">
      <c r="A32" s="147" t="s">
        <v>561</v>
      </c>
    </row>
    <row r="33" ht="38.25">
      <c r="A33" s="147" t="s">
        <v>562</v>
      </c>
    </row>
    <row r="34" ht="25.5">
      <c r="A34" s="147" t="s">
        <v>563</v>
      </c>
    </row>
    <row r="35" ht="51">
      <c r="A35" s="147" t="s">
        <v>564</v>
      </c>
    </row>
    <row r="36" ht="25.5">
      <c r="A36" s="147" t="s">
        <v>565</v>
      </c>
    </row>
    <row r="37" ht="25.5">
      <c r="A37" s="147" t="s">
        <v>566</v>
      </c>
    </row>
    <row r="38" ht="25.5">
      <c r="A38" s="147" t="s">
        <v>698</v>
      </c>
    </row>
    <row r="39" ht="38.25">
      <c r="A39" s="147" t="s">
        <v>699</v>
      </c>
    </row>
    <row r="40" ht="63.75">
      <c r="A40" s="147" t="s">
        <v>700</v>
      </c>
    </row>
    <row r="41" ht="12.75">
      <c r="A41" s="147" t="s">
        <v>701</v>
      </c>
    </row>
    <row r="42" ht="25.5">
      <c r="A42" s="147" t="s">
        <v>702</v>
      </c>
    </row>
    <row r="43" ht="76.5">
      <c r="A43" s="147" t="s">
        <v>703</v>
      </c>
    </row>
    <row r="44" ht="25.5">
      <c r="A44" s="147" t="s">
        <v>7</v>
      </c>
    </row>
    <row r="45" ht="38.25">
      <c r="A45" s="147" t="s">
        <v>8</v>
      </c>
    </row>
    <row r="46" ht="38.25">
      <c r="A46" s="147" t="s">
        <v>695</v>
      </c>
    </row>
    <row r="47" ht="25.5">
      <c r="A47" s="147" t="s">
        <v>628</v>
      </c>
    </row>
    <row r="48" ht="63.75">
      <c r="A48" s="147" t="s">
        <v>977</v>
      </c>
    </row>
    <row r="49" ht="25.5">
      <c r="A49" s="147" t="s">
        <v>978</v>
      </c>
    </row>
    <row r="50" ht="38.25">
      <c r="A50" s="147" t="s">
        <v>979</v>
      </c>
    </row>
    <row r="51" ht="38.25">
      <c r="A51" s="147" t="s">
        <v>980</v>
      </c>
    </row>
    <row r="52" ht="38.25">
      <c r="A52" s="147" t="s">
        <v>981</v>
      </c>
    </row>
    <row r="53" ht="38.25">
      <c r="A53" s="147" t="s">
        <v>982</v>
      </c>
    </row>
    <row r="54" ht="51">
      <c r="A54" s="147" t="s">
        <v>983</v>
      </c>
    </row>
    <row r="55" ht="51">
      <c r="A55" s="147" t="s">
        <v>984</v>
      </c>
    </row>
    <row r="56" ht="51">
      <c r="A56" s="147" t="s">
        <v>985</v>
      </c>
    </row>
    <row r="57" ht="38.25">
      <c r="A57" s="147" t="s">
        <v>986</v>
      </c>
    </row>
    <row r="58" ht="12.75">
      <c r="A58" s="147" t="s">
        <v>987</v>
      </c>
    </row>
    <row r="59" ht="38.25">
      <c r="A59" s="147" t="s">
        <v>988</v>
      </c>
    </row>
    <row r="60" ht="25.5">
      <c r="A60" s="147" t="s">
        <v>989</v>
      </c>
    </row>
    <row r="61" ht="25.5">
      <c r="A61" s="147" t="s">
        <v>990</v>
      </c>
    </row>
    <row r="62" ht="63.75">
      <c r="A62" s="147" t="s">
        <v>844</v>
      </c>
    </row>
    <row r="63" ht="25.5">
      <c r="A63" s="147" t="s">
        <v>845</v>
      </c>
    </row>
    <row r="64" ht="25.5">
      <c r="A64" s="147" t="s">
        <v>846</v>
      </c>
    </row>
    <row r="65" ht="38.25">
      <c r="A65" s="147" t="s">
        <v>215</v>
      </c>
    </row>
    <row r="66" ht="25.5">
      <c r="A66" s="147" t="s">
        <v>216</v>
      </c>
    </row>
    <row r="67" ht="25.5">
      <c r="A67" s="147" t="s">
        <v>217</v>
      </c>
    </row>
    <row r="68" ht="38.25">
      <c r="A68" s="147" t="s">
        <v>218</v>
      </c>
    </row>
    <row r="69" ht="25.5">
      <c r="A69" s="147" t="s">
        <v>219</v>
      </c>
    </row>
    <row r="70" ht="12.75">
      <c r="A70" s="147" t="s">
        <v>220</v>
      </c>
    </row>
    <row r="71" ht="38.25">
      <c r="A71" s="147" t="s">
        <v>906</v>
      </c>
    </row>
    <row r="72" ht="38.25">
      <c r="A72" s="147" t="s">
        <v>835</v>
      </c>
    </row>
    <row r="73" ht="12.75">
      <c r="A73" s="147" t="s">
        <v>836</v>
      </c>
    </row>
    <row r="74" ht="38.25">
      <c r="A74" s="147" t="s">
        <v>907</v>
      </c>
    </row>
    <row r="75" ht="38.25">
      <c r="A75" s="147" t="s">
        <v>908</v>
      </c>
    </row>
    <row r="76" ht="25.5">
      <c r="A76" s="147" t="s">
        <v>909</v>
      </c>
    </row>
    <row r="77" ht="25.5">
      <c r="A77" s="147" t="s">
        <v>69</v>
      </c>
    </row>
    <row r="78" ht="25.5">
      <c r="A78" s="147" t="s">
        <v>70</v>
      </c>
    </row>
    <row r="79" ht="25.5">
      <c r="A79" s="147" t="s">
        <v>71</v>
      </c>
    </row>
    <row r="80" ht="38.25">
      <c r="A80" s="147" t="s">
        <v>72</v>
      </c>
    </row>
    <row r="81" ht="25.5">
      <c r="A81" s="147" t="s">
        <v>73</v>
      </c>
    </row>
    <row r="82" ht="25.5">
      <c r="A82" s="147" t="s">
        <v>74</v>
      </c>
    </row>
    <row r="83" ht="25.5">
      <c r="A83" s="147" t="s">
        <v>75</v>
      </c>
    </row>
    <row r="84" ht="25.5">
      <c r="A84" s="147" t="s">
        <v>76</v>
      </c>
    </row>
    <row r="85" ht="51">
      <c r="A85" s="147" t="s">
        <v>847</v>
      </c>
    </row>
    <row r="86" ht="38.25">
      <c r="A86" s="147" t="s">
        <v>848</v>
      </c>
    </row>
    <row r="87" ht="38.25">
      <c r="A87" s="147" t="s">
        <v>849</v>
      </c>
    </row>
    <row r="88" ht="38.25">
      <c r="A88" s="150" t="s">
        <v>850</v>
      </c>
    </row>
    <row r="89" ht="51">
      <c r="A89" s="150" t="s">
        <v>813</v>
      </c>
    </row>
    <row r="90" ht="51">
      <c r="A90" s="150" t="s">
        <v>814</v>
      </c>
    </row>
    <row r="91" ht="38.25">
      <c r="A91" s="147" t="s">
        <v>815</v>
      </c>
    </row>
    <row r="92" ht="25.5">
      <c r="A92" s="147" t="s">
        <v>816</v>
      </c>
    </row>
    <row r="93" ht="38.25">
      <c r="A93" s="147" t="s">
        <v>817</v>
      </c>
    </row>
    <row r="94" ht="12.75">
      <c r="A94" s="147" t="s">
        <v>818</v>
      </c>
    </row>
    <row r="95" ht="25.5">
      <c r="A95" s="147" t="s">
        <v>819</v>
      </c>
    </row>
    <row r="96" ht="38.25">
      <c r="A96" s="147" t="s">
        <v>820</v>
      </c>
    </row>
    <row r="97" ht="38.25">
      <c r="A97" s="147" t="s">
        <v>821</v>
      </c>
    </row>
    <row r="98" ht="25.5">
      <c r="A98" s="147" t="s">
        <v>822</v>
      </c>
    </row>
    <row r="99" ht="38.25">
      <c r="A99" s="147" t="s">
        <v>823</v>
      </c>
    </row>
    <row r="100" ht="25.5">
      <c r="A100" s="147" t="s">
        <v>824</v>
      </c>
    </row>
    <row r="101" ht="25.5">
      <c r="A101" s="147" t="s">
        <v>825</v>
      </c>
    </row>
    <row r="102" ht="38.25">
      <c r="A102" s="147" t="s">
        <v>826</v>
      </c>
    </row>
    <row r="103" ht="76.5">
      <c r="A103" s="147" t="s">
        <v>1007</v>
      </c>
    </row>
    <row r="104" ht="25.5">
      <c r="A104" s="147" t="s">
        <v>1008</v>
      </c>
    </row>
    <row r="105" ht="38.25">
      <c r="A105" s="147" t="s">
        <v>1009</v>
      </c>
    </row>
    <row r="106" ht="38.25">
      <c r="A106" s="147" t="s">
        <v>1010</v>
      </c>
    </row>
    <row r="107" ht="25.5">
      <c r="A107" s="147" t="s">
        <v>1011</v>
      </c>
    </row>
    <row r="108" ht="38.25">
      <c r="A108" s="147" t="s">
        <v>1012</v>
      </c>
    </row>
    <row r="109" ht="63.75">
      <c r="A109" s="147" t="s">
        <v>1013</v>
      </c>
    </row>
    <row r="110" ht="25.5">
      <c r="A110" s="147" t="s">
        <v>786</v>
      </c>
    </row>
    <row r="111" ht="25.5">
      <c r="A111" s="147" t="s">
        <v>787</v>
      </c>
    </row>
    <row r="112" ht="38.25">
      <c r="A112" s="147" t="s">
        <v>788</v>
      </c>
    </row>
    <row r="113" ht="38.25">
      <c r="A113" s="147" t="s">
        <v>1025</v>
      </c>
    </row>
    <row r="114" ht="25.5">
      <c r="A114" s="147" t="s">
        <v>1026</v>
      </c>
    </row>
    <row r="115" ht="12.75">
      <c r="A115" s="147" t="s">
        <v>1027</v>
      </c>
    </row>
    <row r="116" ht="25.5">
      <c r="A116" s="147" t="s">
        <v>1028</v>
      </c>
    </row>
    <row r="117" ht="38.25">
      <c r="A117" s="147" t="s">
        <v>1029</v>
      </c>
    </row>
    <row r="118" ht="25.5">
      <c r="A118" s="147" t="s">
        <v>1030</v>
      </c>
    </row>
    <row r="119" ht="25.5">
      <c r="A119" s="147" t="s">
        <v>1031</v>
      </c>
    </row>
    <row r="120" ht="38.25">
      <c r="A120" s="147" t="s">
        <v>549</v>
      </c>
    </row>
    <row r="121" ht="25.5">
      <c r="A121" s="147" t="s">
        <v>550</v>
      </c>
    </row>
    <row r="122" ht="38.25">
      <c r="A122" s="147" t="s">
        <v>223</v>
      </c>
    </row>
    <row r="123" ht="25.5">
      <c r="A123" s="147" t="s">
        <v>976</v>
      </c>
    </row>
    <row r="124" ht="25.5">
      <c r="A124" s="147" t="s">
        <v>837</v>
      </c>
    </row>
    <row r="125" ht="25.5">
      <c r="A125" s="147" t="s">
        <v>460</v>
      </c>
    </row>
    <row r="126" ht="25.5">
      <c r="A126" s="147" t="s">
        <v>461</v>
      </c>
    </row>
    <row r="127" ht="38.25">
      <c r="A127" s="147" t="s">
        <v>462</v>
      </c>
    </row>
    <row r="129" ht="12.75">
      <c r="A129" s="151" t="s">
        <v>654</v>
      </c>
    </row>
    <row r="131" ht="12.75">
      <c r="A131" s="182" t="s">
        <v>626</v>
      </c>
    </row>
    <row r="132" ht="25.5">
      <c r="A132" s="147" t="s">
        <v>543</v>
      </c>
    </row>
    <row r="133" ht="51">
      <c r="A133" s="147" t="s">
        <v>291</v>
      </c>
    </row>
    <row r="134" ht="25.5">
      <c r="A134" s="147" t="s">
        <v>655</v>
      </c>
    </row>
    <row r="135" ht="25.5">
      <c r="A135" s="147" t="s">
        <v>656</v>
      </c>
    </row>
    <row r="136" ht="38.25">
      <c r="A136" s="147" t="s">
        <v>657</v>
      </c>
    </row>
    <row r="137" ht="25.5">
      <c r="A137" s="147" t="s">
        <v>581</v>
      </c>
    </row>
    <row r="138" ht="25.5">
      <c r="A138" s="147" t="s">
        <v>838</v>
      </c>
    </row>
    <row r="139" ht="63.75">
      <c r="A139" s="147" t="s">
        <v>582</v>
      </c>
    </row>
    <row r="140" ht="12.75">
      <c r="A140" s="147" t="s">
        <v>644</v>
      </c>
    </row>
    <row r="141" ht="12.75">
      <c r="A141" s="148" t="s">
        <v>645</v>
      </c>
    </row>
    <row r="142" ht="12.75">
      <c r="A142" s="148" t="s">
        <v>646</v>
      </c>
    </row>
    <row r="143" ht="12.75">
      <c r="A143" s="148" t="s">
        <v>647</v>
      </c>
    </row>
    <row r="144" ht="12.75">
      <c r="A144" s="148" t="s">
        <v>648</v>
      </c>
    </row>
    <row r="145" ht="12.75">
      <c r="A145" s="148" t="s">
        <v>649</v>
      </c>
    </row>
    <row r="146" ht="12.75">
      <c r="A146" s="148" t="s">
        <v>650</v>
      </c>
    </row>
    <row r="147" ht="12.75">
      <c r="A147" s="148" t="s">
        <v>651</v>
      </c>
    </row>
    <row r="148" ht="12.75">
      <c r="A148" s="148" t="s">
        <v>652</v>
      </c>
    </row>
    <row r="149" ht="12.75">
      <c r="A149" s="148" t="s">
        <v>653</v>
      </c>
    </row>
    <row r="150" ht="25.5">
      <c r="A150" s="147" t="s">
        <v>839</v>
      </c>
    </row>
    <row r="151" ht="51">
      <c r="A151" s="147" t="s">
        <v>0</v>
      </c>
    </row>
    <row r="152" ht="25.5">
      <c r="A152" s="147" t="s">
        <v>1</v>
      </c>
    </row>
  </sheetData>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2.xml><?xml version="1.0" encoding="utf-8"?>
<worksheet xmlns="http://schemas.openxmlformats.org/spreadsheetml/2006/main" xmlns:r="http://schemas.openxmlformats.org/officeDocument/2006/relationships">
  <sheetPr codeName="Sheet2"/>
  <dimension ref="A1:D53"/>
  <sheetViews>
    <sheetView workbookViewId="0" topLeftCell="A1">
      <selection activeCell="A1" sqref="A1:D1"/>
    </sheetView>
  </sheetViews>
  <sheetFormatPr defaultColWidth="9.140625" defaultRowHeight="12.75"/>
  <cols>
    <col min="1" max="1" width="3.8515625" style="160" customWidth="1"/>
    <col min="2" max="2" width="31.8515625" style="162" bestFit="1" customWidth="1"/>
    <col min="3" max="3" width="4.00390625" style="162" customWidth="1"/>
    <col min="4" max="4" width="41.57421875" style="162" customWidth="1"/>
    <col min="5" max="7" width="9.140625" style="162" customWidth="1"/>
  </cols>
  <sheetData>
    <row r="1" spans="1:4" ht="23.25">
      <c r="A1" s="431" t="s">
        <v>853</v>
      </c>
      <c r="B1" s="432"/>
      <c r="C1" s="432"/>
      <c r="D1" s="432"/>
    </row>
    <row r="2" spans="1:4" ht="18">
      <c r="A2" s="426" t="s">
        <v>379</v>
      </c>
      <c r="B2" s="426"/>
      <c r="C2" s="426"/>
      <c r="D2" s="427"/>
    </row>
    <row r="3" spans="3:4" ht="12.75">
      <c r="C3" s="415"/>
      <c r="D3" s="415"/>
    </row>
    <row r="4" spans="1:4" ht="12.75">
      <c r="A4" s="2" t="s">
        <v>2</v>
      </c>
      <c r="B4" s="9" t="s">
        <v>380</v>
      </c>
      <c r="C4" s="416"/>
      <c r="D4" s="416"/>
    </row>
    <row r="5" spans="1:4" ht="12.75">
      <c r="A5" s="2" t="s">
        <v>2</v>
      </c>
      <c r="B5" s="10" t="s">
        <v>354</v>
      </c>
      <c r="C5" s="417" t="s">
        <v>910</v>
      </c>
      <c r="D5" s="422"/>
    </row>
    <row r="6" spans="1:4" ht="12.75">
      <c r="A6" s="2" t="s">
        <v>2</v>
      </c>
      <c r="B6" s="10" t="s">
        <v>381</v>
      </c>
      <c r="C6" s="433" t="s">
        <v>911</v>
      </c>
      <c r="D6" s="434"/>
    </row>
    <row r="7" spans="1:4" ht="12.75">
      <c r="A7" s="2" t="s">
        <v>2</v>
      </c>
      <c r="B7" s="208" t="s">
        <v>660</v>
      </c>
      <c r="C7" s="435" t="s">
        <v>912</v>
      </c>
      <c r="D7" s="436"/>
    </row>
    <row r="8" spans="1:4" ht="12.75">
      <c r="A8" s="2" t="s">
        <v>2</v>
      </c>
      <c r="B8" s="208" t="s">
        <v>659</v>
      </c>
      <c r="C8" s="209"/>
      <c r="D8" s="210"/>
    </row>
    <row r="9" spans="1:4" ht="12.75">
      <c r="A9" s="2" t="s">
        <v>2</v>
      </c>
      <c r="B9" s="208" t="s">
        <v>660</v>
      </c>
      <c r="C9" s="425"/>
      <c r="D9" s="422"/>
    </row>
    <row r="10" spans="1:4" ht="12.75">
      <c r="A10" s="2" t="s">
        <v>2</v>
      </c>
      <c r="B10" s="10" t="s">
        <v>661</v>
      </c>
      <c r="C10" s="423" t="s">
        <v>913</v>
      </c>
      <c r="D10" s="424"/>
    </row>
    <row r="11" spans="1:4" ht="12.75">
      <c r="A11" s="2" t="s">
        <v>2</v>
      </c>
      <c r="B11" s="10" t="s">
        <v>382</v>
      </c>
      <c r="C11" s="437" t="s">
        <v>914</v>
      </c>
      <c r="D11" s="422"/>
    </row>
    <row r="12" spans="1:4" ht="12.75">
      <c r="A12" s="2" t="s">
        <v>2</v>
      </c>
      <c r="B12" s="10" t="s">
        <v>383</v>
      </c>
      <c r="C12" s="433" t="s">
        <v>915</v>
      </c>
      <c r="D12" s="434"/>
    </row>
    <row r="13" spans="1:4" ht="12.75">
      <c r="A13" s="2" t="s">
        <v>2</v>
      </c>
      <c r="B13" s="10" t="s">
        <v>384</v>
      </c>
      <c r="C13" s="425" t="s">
        <v>916</v>
      </c>
      <c r="D13" s="422"/>
    </row>
    <row r="14" spans="1:4" ht="13.5" thickBot="1">
      <c r="A14" s="2" t="s">
        <v>2</v>
      </c>
      <c r="B14" s="10" t="s">
        <v>662</v>
      </c>
      <c r="C14" s="409" t="s">
        <v>917</v>
      </c>
      <c r="D14" s="410"/>
    </row>
    <row r="15" spans="1:4" ht="13.5" thickTop="1">
      <c r="A15" s="2" t="s">
        <v>2</v>
      </c>
      <c r="B15" s="10" t="s">
        <v>660</v>
      </c>
      <c r="C15" s="211" t="s">
        <v>912</v>
      </c>
      <c r="D15" s="211"/>
    </row>
    <row r="16" spans="1:4" ht="12.75">
      <c r="A16" s="2" t="s">
        <v>2</v>
      </c>
      <c r="B16" s="10" t="s">
        <v>544</v>
      </c>
      <c r="C16" s="419" t="s">
        <v>918</v>
      </c>
      <c r="D16" s="419"/>
    </row>
    <row r="17" spans="1:4" ht="12.75">
      <c r="A17" s="2" t="s">
        <v>2</v>
      </c>
      <c r="B17" s="10" t="s">
        <v>385</v>
      </c>
      <c r="C17" s="418" t="s">
        <v>919</v>
      </c>
      <c r="D17" s="419"/>
    </row>
    <row r="18" spans="1:4" ht="38.25">
      <c r="A18" s="2" t="s">
        <v>2</v>
      </c>
      <c r="B18" s="204" t="s">
        <v>920</v>
      </c>
      <c r="C18" s="418" t="s">
        <v>921</v>
      </c>
      <c r="D18" s="419"/>
    </row>
    <row r="20" spans="1:4" ht="12.75">
      <c r="A20" s="2" t="s">
        <v>3</v>
      </c>
      <c r="B20" s="420" t="s">
        <v>386</v>
      </c>
      <c r="C20" s="421"/>
      <c r="D20" s="427"/>
    </row>
    <row r="21" spans="1:3" ht="12.75">
      <c r="A21" s="2" t="s">
        <v>3</v>
      </c>
      <c r="B21" s="10" t="s">
        <v>387</v>
      </c>
      <c r="C21" s="203" t="s">
        <v>532</v>
      </c>
    </row>
    <row r="22" spans="1:3" ht="12.75">
      <c r="A22" s="2" t="s">
        <v>3</v>
      </c>
      <c r="B22" s="10" t="s">
        <v>388</v>
      </c>
      <c r="C22" s="203"/>
    </row>
    <row r="23" spans="1:3" ht="12.75">
      <c r="A23" s="2" t="s">
        <v>3</v>
      </c>
      <c r="B23" s="10" t="s">
        <v>389</v>
      </c>
      <c r="C23" s="203"/>
    </row>
    <row r="24" spans="1:3" ht="12.75">
      <c r="A24" s="2"/>
      <c r="B24" s="3"/>
      <c r="C24" s="3"/>
    </row>
    <row r="25" spans="1:3" ht="12.75">
      <c r="A25" s="2" t="s">
        <v>4</v>
      </c>
      <c r="B25" s="3" t="s">
        <v>663</v>
      </c>
      <c r="C25" s="3"/>
    </row>
    <row r="26" spans="1:3" ht="12.75">
      <c r="A26" s="2" t="s">
        <v>4</v>
      </c>
      <c r="B26" s="10" t="s">
        <v>390</v>
      </c>
      <c r="C26" s="203" t="s">
        <v>532</v>
      </c>
    </row>
    <row r="27" spans="1:3" ht="12.75">
      <c r="A27" s="2" t="s">
        <v>4</v>
      </c>
      <c r="B27" s="10" t="s">
        <v>391</v>
      </c>
      <c r="C27" s="203"/>
    </row>
    <row r="28" spans="1:3" ht="12.75">
      <c r="A28" s="2" t="s">
        <v>4</v>
      </c>
      <c r="B28" s="10" t="s">
        <v>392</v>
      </c>
      <c r="C28" s="203"/>
    </row>
    <row r="29" spans="1:3" ht="12.75">
      <c r="A29" s="2"/>
      <c r="B29" s="3"/>
      <c r="C29" s="3"/>
    </row>
    <row r="30" spans="1:3" ht="12.75">
      <c r="A30" s="2" t="s">
        <v>5</v>
      </c>
      <c r="B30" s="3" t="s">
        <v>393</v>
      </c>
      <c r="C30" s="212"/>
    </row>
    <row r="31" spans="1:3" ht="12.75">
      <c r="A31" s="2" t="s">
        <v>5</v>
      </c>
      <c r="B31" s="10" t="s">
        <v>394</v>
      </c>
      <c r="C31" s="203" t="s">
        <v>532</v>
      </c>
    </row>
    <row r="32" spans="1:3" ht="12.75">
      <c r="A32" s="2" t="s">
        <v>5</v>
      </c>
      <c r="B32" s="10" t="s">
        <v>395</v>
      </c>
      <c r="C32" s="213"/>
    </row>
    <row r="33" spans="1:3" ht="12.75">
      <c r="A33" s="2" t="s">
        <v>5</v>
      </c>
      <c r="B33" s="10" t="s">
        <v>396</v>
      </c>
      <c r="C33" s="213"/>
    </row>
    <row r="34" spans="1:3" ht="12.75">
      <c r="A34" s="2" t="s">
        <v>5</v>
      </c>
      <c r="B34" s="11" t="s">
        <v>397</v>
      </c>
      <c r="C34" s="213"/>
    </row>
    <row r="35" spans="1:3" ht="12.75">
      <c r="A35" s="2" t="s">
        <v>5</v>
      </c>
      <c r="B35" s="10" t="s">
        <v>398</v>
      </c>
      <c r="C35" s="213"/>
    </row>
    <row r="36" spans="1:3" ht="12.75">
      <c r="A36" s="2" t="s">
        <v>5</v>
      </c>
      <c r="B36" s="12" t="s">
        <v>399</v>
      </c>
      <c r="C36" s="213"/>
    </row>
    <row r="37" spans="1:3" ht="12.75">
      <c r="A37" s="2"/>
      <c r="B37" s="73"/>
      <c r="C37" s="214"/>
    </row>
    <row r="38" spans="1:3" ht="12.75">
      <c r="A38" s="2" t="s">
        <v>5</v>
      </c>
      <c r="B38" s="12" t="s">
        <v>400</v>
      </c>
      <c r="C38" s="213"/>
    </row>
    <row r="39" spans="1:3" ht="12.75">
      <c r="A39" s="2"/>
      <c r="B39" s="14"/>
      <c r="C39" s="215"/>
    </row>
    <row r="40" spans="1:3" ht="12.75">
      <c r="A40" s="2"/>
      <c r="B40" s="3"/>
      <c r="C40" s="212"/>
    </row>
    <row r="41" spans="1:3" ht="12.75">
      <c r="A41" s="2" t="s">
        <v>6</v>
      </c>
      <c r="B41" s="3" t="s">
        <v>664</v>
      </c>
      <c r="C41" s="3"/>
    </row>
    <row r="42" spans="1:3" ht="12.75">
      <c r="A42" s="2" t="s">
        <v>6</v>
      </c>
      <c r="B42" s="10" t="s">
        <v>401</v>
      </c>
      <c r="C42" s="203"/>
    </row>
    <row r="43" spans="1:3" ht="12.75">
      <c r="A43" s="2" t="s">
        <v>6</v>
      </c>
      <c r="B43" s="10" t="s">
        <v>402</v>
      </c>
      <c r="C43" s="203"/>
    </row>
    <row r="44" spans="1:3" ht="12.75">
      <c r="A44" s="2" t="s">
        <v>6</v>
      </c>
      <c r="B44" s="10" t="s">
        <v>403</v>
      </c>
      <c r="C44" s="203"/>
    </row>
    <row r="45" spans="1:3" ht="12.75">
      <c r="A45" s="2" t="s">
        <v>6</v>
      </c>
      <c r="B45" s="10" t="s">
        <v>404</v>
      </c>
      <c r="C45" s="203"/>
    </row>
    <row r="46" spans="1:3" ht="12.75">
      <c r="A46" s="2" t="s">
        <v>6</v>
      </c>
      <c r="B46" s="10" t="s">
        <v>405</v>
      </c>
      <c r="C46" s="203"/>
    </row>
    <row r="47" spans="1:3" ht="12.75">
      <c r="A47" s="2" t="s">
        <v>6</v>
      </c>
      <c r="B47" s="10" t="s">
        <v>406</v>
      </c>
      <c r="C47" s="203" t="s">
        <v>532</v>
      </c>
    </row>
    <row r="48" spans="1:3" ht="12.75">
      <c r="A48" s="2" t="s">
        <v>6</v>
      </c>
      <c r="B48" s="10" t="s">
        <v>407</v>
      </c>
      <c r="C48" s="203"/>
    </row>
    <row r="49" spans="1:3" ht="12.75">
      <c r="A49" s="2" t="s">
        <v>6</v>
      </c>
      <c r="B49" s="10" t="s">
        <v>408</v>
      </c>
      <c r="C49" s="203" t="s">
        <v>532</v>
      </c>
    </row>
    <row r="50" spans="1:2" ht="12.75">
      <c r="A50" s="2" t="s">
        <v>6</v>
      </c>
      <c r="B50" s="10" t="s">
        <v>409</v>
      </c>
    </row>
    <row r="51" spans="1:3" ht="12.75">
      <c r="A51" s="2" t="s">
        <v>6</v>
      </c>
      <c r="B51" s="10" t="s">
        <v>410</v>
      </c>
      <c r="C51" s="203" t="s">
        <v>532</v>
      </c>
    </row>
    <row r="52" spans="1:3" ht="12.75">
      <c r="A52" s="2" t="s">
        <v>6</v>
      </c>
      <c r="B52" s="10" t="s">
        <v>411</v>
      </c>
      <c r="C52" s="203" t="s">
        <v>532</v>
      </c>
    </row>
    <row r="53" spans="1:3" ht="12.75">
      <c r="A53" s="2" t="s">
        <v>6</v>
      </c>
      <c r="B53" s="10" t="s">
        <v>412</v>
      </c>
      <c r="C53" s="203"/>
    </row>
  </sheetData>
  <mergeCells count="17">
    <mergeCell ref="C18:D18"/>
    <mergeCell ref="B20:D20"/>
    <mergeCell ref="C12:D12"/>
    <mergeCell ref="C13:D13"/>
    <mergeCell ref="C16:D16"/>
    <mergeCell ref="C17:D17"/>
    <mergeCell ref="C14:D14"/>
    <mergeCell ref="A1:D1"/>
    <mergeCell ref="C6:D6"/>
    <mergeCell ref="C7:D7"/>
    <mergeCell ref="C11:D11"/>
    <mergeCell ref="C10:D10"/>
    <mergeCell ref="C9:D9"/>
    <mergeCell ref="A2:D2"/>
    <mergeCell ref="C3:D3"/>
    <mergeCell ref="C4:D4"/>
    <mergeCell ref="C5:D5"/>
  </mergeCells>
  <hyperlinks>
    <hyperlink ref="C11" r:id="rId1" display="http://www.wm.edu"/>
    <hyperlink ref="C17" r:id="rId2" display="admiss@wm.edu"/>
    <hyperlink ref="C18" r:id="rId3" display="http://www.wm.edu/admission/"/>
  </hyperlinks>
  <printOptions/>
  <pageMargins left="0.25" right="0.25" top="0.75" bottom="0.75" header="0.5" footer="0.5"/>
  <pageSetup horizontalDpi="600" verticalDpi="600" orientation="portrait" r:id="rId4"/>
  <headerFooter alignWithMargins="0">
    <oddHeader>&amp;CCommon Data Set 2004-2005</oddHeader>
    <oddFooter>&amp;C&amp;A&amp;RPage &amp;P</oddFooter>
  </headerFooter>
</worksheet>
</file>

<file path=xl/worksheets/sheet3.xml><?xml version="1.0" encoding="utf-8"?>
<worksheet xmlns="http://schemas.openxmlformats.org/spreadsheetml/2006/main" xmlns:r="http://schemas.openxmlformats.org/officeDocument/2006/relationships">
  <sheetPr codeName="Sheet4"/>
  <dimension ref="A1:IV84"/>
  <sheetViews>
    <sheetView workbookViewId="0" topLeftCell="B1">
      <selection activeCell="M1" sqref="M1:P1"/>
    </sheetView>
  </sheetViews>
  <sheetFormatPr defaultColWidth="9.140625" defaultRowHeight="12.75"/>
  <cols>
    <col min="1" max="1" width="4.421875" style="1" customWidth="1"/>
    <col min="2" max="2" width="27.8515625" style="0" customWidth="1"/>
    <col min="3" max="3" width="14.140625" style="0" customWidth="1"/>
    <col min="4" max="4" width="14.7109375" style="0" customWidth="1"/>
    <col min="5" max="6" width="15.421875" style="0" customWidth="1"/>
  </cols>
  <sheetData>
    <row r="1" spans="1:256" ht="23.25">
      <c r="A1" s="431" t="s">
        <v>853</v>
      </c>
      <c r="B1" s="432"/>
      <c r="C1" s="432"/>
      <c r="D1" s="432"/>
      <c r="E1" s="432"/>
      <c r="F1" s="432"/>
      <c r="G1" s="432"/>
      <c r="H1" s="428"/>
      <c r="I1" s="431"/>
      <c r="J1" s="432"/>
      <c r="K1" s="432"/>
      <c r="L1" s="432"/>
      <c r="M1" s="431"/>
      <c r="N1" s="432"/>
      <c r="O1" s="432"/>
      <c r="P1" s="432"/>
      <c r="Q1" s="431" t="s">
        <v>853</v>
      </c>
      <c r="R1" s="432"/>
      <c r="S1" s="432"/>
      <c r="T1" s="432"/>
      <c r="U1" s="431" t="s">
        <v>853</v>
      </c>
      <c r="V1" s="432"/>
      <c r="W1" s="432"/>
      <c r="X1" s="432"/>
      <c r="Y1" s="431" t="s">
        <v>853</v>
      </c>
      <c r="Z1" s="432"/>
      <c r="AA1" s="432"/>
      <c r="AB1" s="432"/>
      <c r="AC1" s="431" t="s">
        <v>853</v>
      </c>
      <c r="AD1" s="432"/>
      <c r="AE1" s="432"/>
      <c r="AF1" s="432"/>
      <c r="AG1" s="431" t="s">
        <v>853</v>
      </c>
      <c r="AH1" s="432"/>
      <c r="AI1" s="432"/>
      <c r="AJ1" s="432"/>
      <c r="AK1" s="431" t="s">
        <v>853</v>
      </c>
      <c r="AL1" s="432"/>
      <c r="AM1" s="432"/>
      <c r="AN1" s="432"/>
      <c r="AO1" s="431" t="s">
        <v>853</v>
      </c>
      <c r="AP1" s="432"/>
      <c r="AQ1" s="432"/>
      <c r="AR1" s="432"/>
      <c r="AS1" s="431" t="s">
        <v>853</v>
      </c>
      <c r="AT1" s="432"/>
      <c r="AU1" s="432"/>
      <c r="AV1" s="432"/>
      <c r="AW1" s="431" t="s">
        <v>853</v>
      </c>
      <c r="AX1" s="432"/>
      <c r="AY1" s="432"/>
      <c r="AZ1" s="432"/>
      <c r="BA1" s="431" t="s">
        <v>853</v>
      </c>
      <c r="BB1" s="432"/>
      <c r="BC1" s="432"/>
      <c r="BD1" s="432"/>
      <c r="BE1" s="431" t="s">
        <v>853</v>
      </c>
      <c r="BF1" s="432"/>
      <c r="BG1" s="432"/>
      <c r="BH1" s="432"/>
      <c r="BI1" s="431" t="s">
        <v>853</v>
      </c>
      <c r="BJ1" s="432"/>
      <c r="BK1" s="432"/>
      <c r="BL1" s="432"/>
      <c r="BM1" s="431" t="s">
        <v>853</v>
      </c>
      <c r="BN1" s="432"/>
      <c r="BO1" s="432"/>
      <c r="BP1" s="432"/>
      <c r="BQ1" s="431" t="s">
        <v>853</v>
      </c>
      <c r="BR1" s="432"/>
      <c r="BS1" s="432"/>
      <c r="BT1" s="432"/>
      <c r="BU1" s="431" t="s">
        <v>853</v>
      </c>
      <c r="BV1" s="432"/>
      <c r="BW1" s="432"/>
      <c r="BX1" s="432"/>
      <c r="BY1" s="431" t="s">
        <v>853</v>
      </c>
      <c r="BZ1" s="432"/>
      <c r="CA1" s="432"/>
      <c r="CB1" s="432"/>
      <c r="CC1" s="431" t="s">
        <v>853</v>
      </c>
      <c r="CD1" s="432"/>
      <c r="CE1" s="432"/>
      <c r="CF1" s="432"/>
      <c r="CG1" s="431" t="s">
        <v>853</v>
      </c>
      <c r="CH1" s="432"/>
      <c r="CI1" s="432"/>
      <c r="CJ1" s="432"/>
      <c r="CK1" s="431" t="s">
        <v>853</v>
      </c>
      <c r="CL1" s="432"/>
      <c r="CM1" s="432"/>
      <c r="CN1" s="432"/>
      <c r="CO1" s="431" t="s">
        <v>853</v>
      </c>
      <c r="CP1" s="432"/>
      <c r="CQ1" s="432"/>
      <c r="CR1" s="432"/>
      <c r="CS1" s="431" t="s">
        <v>853</v>
      </c>
      <c r="CT1" s="432"/>
      <c r="CU1" s="432"/>
      <c r="CV1" s="432"/>
      <c r="CW1" s="431" t="s">
        <v>853</v>
      </c>
      <c r="CX1" s="432"/>
      <c r="CY1" s="432"/>
      <c r="CZ1" s="432"/>
      <c r="DA1" s="431" t="s">
        <v>853</v>
      </c>
      <c r="DB1" s="432"/>
      <c r="DC1" s="432"/>
      <c r="DD1" s="432"/>
      <c r="DE1" s="431" t="s">
        <v>853</v>
      </c>
      <c r="DF1" s="432"/>
      <c r="DG1" s="432"/>
      <c r="DH1" s="432"/>
      <c r="DI1" s="431" t="s">
        <v>853</v>
      </c>
      <c r="DJ1" s="432"/>
      <c r="DK1" s="432"/>
      <c r="DL1" s="432"/>
      <c r="DM1" s="431" t="s">
        <v>853</v>
      </c>
      <c r="DN1" s="432"/>
      <c r="DO1" s="432"/>
      <c r="DP1" s="432"/>
      <c r="DQ1" s="431" t="s">
        <v>853</v>
      </c>
      <c r="DR1" s="432"/>
      <c r="DS1" s="432"/>
      <c r="DT1" s="432"/>
      <c r="DU1" s="431" t="s">
        <v>853</v>
      </c>
      <c r="DV1" s="432"/>
      <c r="DW1" s="432"/>
      <c r="DX1" s="432"/>
      <c r="DY1" s="431" t="s">
        <v>853</v>
      </c>
      <c r="DZ1" s="432"/>
      <c r="EA1" s="432"/>
      <c r="EB1" s="432"/>
      <c r="EC1" s="431" t="s">
        <v>853</v>
      </c>
      <c r="ED1" s="432"/>
      <c r="EE1" s="432"/>
      <c r="EF1" s="432"/>
      <c r="EG1" s="431" t="s">
        <v>853</v>
      </c>
      <c r="EH1" s="432"/>
      <c r="EI1" s="432"/>
      <c r="EJ1" s="432"/>
      <c r="EK1" s="431" t="s">
        <v>853</v>
      </c>
      <c r="EL1" s="432"/>
      <c r="EM1" s="432"/>
      <c r="EN1" s="432"/>
      <c r="EO1" s="431" t="s">
        <v>853</v>
      </c>
      <c r="EP1" s="432"/>
      <c r="EQ1" s="432"/>
      <c r="ER1" s="432"/>
      <c r="ES1" s="431" t="s">
        <v>853</v>
      </c>
      <c r="ET1" s="432"/>
      <c r="EU1" s="432"/>
      <c r="EV1" s="432"/>
      <c r="EW1" s="431" t="s">
        <v>853</v>
      </c>
      <c r="EX1" s="432"/>
      <c r="EY1" s="432"/>
      <c r="EZ1" s="432"/>
      <c r="FA1" s="431" t="s">
        <v>853</v>
      </c>
      <c r="FB1" s="432"/>
      <c r="FC1" s="432"/>
      <c r="FD1" s="432"/>
      <c r="FE1" s="431" t="s">
        <v>853</v>
      </c>
      <c r="FF1" s="432"/>
      <c r="FG1" s="432"/>
      <c r="FH1" s="432"/>
      <c r="FI1" s="431" t="s">
        <v>853</v>
      </c>
      <c r="FJ1" s="432"/>
      <c r="FK1" s="432"/>
      <c r="FL1" s="432"/>
      <c r="FM1" s="431" t="s">
        <v>853</v>
      </c>
      <c r="FN1" s="432"/>
      <c r="FO1" s="432"/>
      <c r="FP1" s="432"/>
      <c r="FQ1" s="431" t="s">
        <v>853</v>
      </c>
      <c r="FR1" s="432"/>
      <c r="FS1" s="432"/>
      <c r="FT1" s="432"/>
      <c r="FU1" s="431" t="s">
        <v>853</v>
      </c>
      <c r="FV1" s="432"/>
      <c r="FW1" s="432"/>
      <c r="FX1" s="432"/>
      <c r="FY1" s="431" t="s">
        <v>853</v>
      </c>
      <c r="FZ1" s="432"/>
      <c r="GA1" s="432"/>
      <c r="GB1" s="432"/>
      <c r="GC1" s="431" t="s">
        <v>853</v>
      </c>
      <c r="GD1" s="432"/>
      <c r="GE1" s="432"/>
      <c r="GF1" s="432"/>
      <c r="GG1" s="431" t="s">
        <v>853</v>
      </c>
      <c r="GH1" s="432"/>
      <c r="GI1" s="432"/>
      <c r="GJ1" s="432"/>
      <c r="GK1" s="431" t="s">
        <v>853</v>
      </c>
      <c r="GL1" s="432"/>
      <c r="GM1" s="432"/>
      <c r="GN1" s="432"/>
      <c r="GO1" s="431" t="s">
        <v>853</v>
      </c>
      <c r="GP1" s="432"/>
      <c r="GQ1" s="432"/>
      <c r="GR1" s="432"/>
      <c r="GS1" s="431" t="s">
        <v>853</v>
      </c>
      <c r="GT1" s="432"/>
      <c r="GU1" s="432"/>
      <c r="GV1" s="432"/>
      <c r="GW1" s="431" t="s">
        <v>853</v>
      </c>
      <c r="GX1" s="432"/>
      <c r="GY1" s="432"/>
      <c r="GZ1" s="432"/>
      <c r="HA1" s="431" t="s">
        <v>853</v>
      </c>
      <c r="HB1" s="432"/>
      <c r="HC1" s="432"/>
      <c r="HD1" s="432"/>
      <c r="HE1" s="431" t="s">
        <v>853</v>
      </c>
      <c r="HF1" s="432"/>
      <c r="HG1" s="432"/>
      <c r="HH1" s="432"/>
      <c r="HI1" s="431" t="s">
        <v>853</v>
      </c>
      <c r="HJ1" s="432"/>
      <c r="HK1" s="432"/>
      <c r="HL1" s="432"/>
      <c r="HM1" s="431" t="s">
        <v>853</v>
      </c>
      <c r="HN1" s="432"/>
      <c r="HO1" s="432"/>
      <c r="HP1" s="432"/>
      <c r="HQ1" s="431" t="s">
        <v>853</v>
      </c>
      <c r="HR1" s="432"/>
      <c r="HS1" s="432"/>
      <c r="HT1" s="432"/>
      <c r="HU1" s="431" t="s">
        <v>853</v>
      </c>
      <c r="HV1" s="432"/>
      <c r="HW1" s="432"/>
      <c r="HX1" s="432"/>
      <c r="HY1" s="431" t="s">
        <v>853</v>
      </c>
      <c r="HZ1" s="432"/>
      <c r="IA1" s="432"/>
      <c r="IB1" s="432"/>
      <c r="IC1" s="431" t="s">
        <v>853</v>
      </c>
      <c r="ID1" s="432"/>
      <c r="IE1" s="432"/>
      <c r="IF1" s="432"/>
      <c r="IG1" s="431" t="s">
        <v>853</v>
      </c>
      <c r="IH1" s="432"/>
      <c r="II1" s="432"/>
      <c r="IJ1" s="432"/>
      <c r="IK1" s="431" t="s">
        <v>853</v>
      </c>
      <c r="IL1" s="432"/>
      <c r="IM1" s="432"/>
      <c r="IN1" s="432"/>
      <c r="IO1" s="431" t="s">
        <v>853</v>
      </c>
      <c r="IP1" s="432"/>
      <c r="IQ1" s="432"/>
      <c r="IR1" s="432"/>
      <c r="IS1" s="431" t="s">
        <v>853</v>
      </c>
      <c r="IT1" s="432"/>
      <c r="IU1" s="432"/>
      <c r="IV1" s="432"/>
    </row>
    <row r="2" spans="1:7" ht="18">
      <c r="A2" s="426" t="s">
        <v>413</v>
      </c>
      <c r="B2" s="426"/>
      <c r="C2" s="426"/>
      <c r="D2" s="426"/>
      <c r="E2" s="426"/>
      <c r="F2" s="426"/>
      <c r="G2" s="408"/>
    </row>
    <row r="4" spans="1:6" ht="27.75" customHeight="1">
      <c r="A4" s="2" t="s">
        <v>1015</v>
      </c>
      <c r="B4" s="405" t="s">
        <v>694</v>
      </c>
      <c r="C4" s="406"/>
      <c r="D4" s="406"/>
      <c r="E4" s="406"/>
      <c r="F4" s="406"/>
    </row>
    <row r="5" spans="1:7" ht="12.75">
      <c r="A5" s="2" t="s">
        <v>1015</v>
      </c>
      <c r="B5" s="71"/>
      <c r="C5" s="407" t="s">
        <v>414</v>
      </c>
      <c r="D5" s="407"/>
      <c r="E5" s="407" t="s">
        <v>415</v>
      </c>
      <c r="F5" s="407"/>
      <c r="G5" s="339"/>
    </row>
    <row r="6" spans="1:7" ht="12.75">
      <c r="A6" s="2" t="s">
        <v>1015</v>
      </c>
      <c r="B6" s="89"/>
      <c r="C6" s="16" t="s">
        <v>416</v>
      </c>
      <c r="D6" s="16" t="s">
        <v>417</v>
      </c>
      <c r="E6" s="16" t="s">
        <v>416</v>
      </c>
      <c r="F6" s="16" t="s">
        <v>417</v>
      </c>
      <c r="G6" s="340" t="s">
        <v>202</v>
      </c>
    </row>
    <row r="7" spans="1:7" ht="12.75">
      <c r="A7" s="2" t="s">
        <v>1015</v>
      </c>
      <c r="B7" s="17" t="s">
        <v>418</v>
      </c>
      <c r="C7" s="18"/>
      <c r="D7" s="18"/>
      <c r="E7" s="18"/>
      <c r="F7" s="18"/>
      <c r="G7" s="18"/>
    </row>
    <row r="8" spans="1:7" ht="25.5">
      <c r="A8" s="2" t="s">
        <v>1015</v>
      </c>
      <c r="B8" s="19" t="s">
        <v>419</v>
      </c>
      <c r="C8" s="216">
        <v>626</v>
      </c>
      <c r="D8" s="216">
        <v>714</v>
      </c>
      <c r="E8" s="216">
        <v>2</v>
      </c>
      <c r="F8" s="216">
        <v>2</v>
      </c>
      <c r="G8" s="261">
        <f aca="true" t="shared" si="0" ref="G8:G13">SUM(C8:F8)</f>
        <v>1344</v>
      </c>
    </row>
    <row r="9" spans="1:7" ht="12.75">
      <c r="A9" s="2" t="s">
        <v>1015</v>
      </c>
      <c r="B9" s="15" t="s">
        <v>420</v>
      </c>
      <c r="C9" s="216">
        <v>34</v>
      </c>
      <c r="D9" s="216">
        <v>17</v>
      </c>
      <c r="E9" s="216">
        <v>0</v>
      </c>
      <c r="F9" s="216">
        <v>0</v>
      </c>
      <c r="G9" s="261">
        <f t="shared" si="0"/>
        <v>51</v>
      </c>
    </row>
    <row r="10" spans="1:7" ht="12.75">
      <c r="A10" s="2" t="s">
        <v>1015</v>
      </c>
      <c r="B10" s="15" t="s">
        <v>421</v>
      </c>
      <c r="C10" s="356">
        <v>1855</v>
      </c>
      <c r="D10" s="261">
        <v>2255</v>
      </c>
      <c r="E10" s="261">
        <v>9</v>
      </c>
      <c r="F10" s="261">
        <v>26</v>
      </c>
      <c r="G10" s="261">
        <f t="shared" si="0"/>
        <v>4145</v>
      </c>
    </row>
    <row r="11" spans="1:7" ht="12.75">
      <c r="A11" s="2" t="s">
        <v>1015</v>
      </c>
      <c r="B11" s="259" t="s">
        <v>422</v>
      </c>
      <c r="C11" s="217">
        <f>SUM(C8:C10)</f>
        <v>2515</v>
      </c>
      <c r="D11" s="217">
        <f>SUM(D8:D10)</f>
        <v>2986</v>
      </c>
      <c r="E11" s="217">
        <f>SUM(E8:E10)</f>
        <v>11</v>
      </c>
      <c r="F11" s="217">
        <f>SUM(F8:F10)</f>
        <v>28</v>
      </c>
      <c r="G11" s="197">
        <f t="shared" si="0"/>
        <v>5540</v>
      </c>
    </row>
    <row r="12" spans="1:7" ht="25.5">
      <c r="A12" s="2" t="s">
        <v>1015</v>
      </c>
      <c r="B12" s="19" t="s">
        <v>711</v>
      </c>
      <c r="C12" s="216">
        <v>7</v>
      </c>
      <c r="D12" s="216">
        <v>19</v>
      </c>
      <c r="E12" s="216">
        <v>7</v>
      </c>
      <c r="F12" s="216">
        <v>21</v>
      </c>
      <c r="G12" s="261">
        <f t="shared" si="0"/>
        <v>54</v>
      </c>
    </row>
    <row r="13" spans="1:7" ht="12.75">
      <c r="A13" s="2" t="s">
        <v>1015</v>
      </c>
      <c r="B13" s="259" t="s">
        <v>712</v>
      </c>
      <c r="C13" s="217">
        <f>SUM(C11:C12)</f>
        <v>2522</v>
      </c>
      <c r="D13" s="217">
        <f>SUM(D11:D12)</f>
        <v>3005</v>
      </c>
      <c r="E13" s="217">
        <f>SUM(E11:E12)</f>
        <v>18</v>
      </c>
      <c r="F13" s="217">
        <f>SUM(F11:F12)</f>
        <v>49</v>
      </c>
      <c r="G13" s="197">
        <f t="shared" si="0"/>
        <v>5594</v>
      </c>
    </row>
    <row r="14" spans="1:7" ht="12.75">
      <c r="A14" s="2" t="s">
        <v>1015</v>
      </c>
      <c r="B14" s="17" t="s">
        <v>713</v>
      </c>
      <c r="C14" s="218"/>
      <c r="D14" s="351"/>
      <c r="E14" s="218"/>
      <c r="F14" s="222"/>
      <c r="G14" s="218"/>
    </row>
    <row r="15" spans="1:7" ht="25.5">
      <c r="A15" s="2" t="s">
        <v>1015</v>
      </c>
      <c r="B15" s="20" t="s">
        <v>112</v>
      </c>
      <c r="C15" s="219">
        <v>107</v>
      </c>
      <c r="D15" s="352">
        <v>97</v>
      </c>
      <c r="E15" s="219">
        <v>0</v>
      </c>
      <c r="F15" s="223">
        <v>0</v>
      </c>
      <c r="G15" s="261">
        <f>SUM(C15:F15)</f>
        <v>204</v>
      </c>
    </row>
    <row r="16" spans="1:7" ht="12.75">
      <c r="A16" s="2" t="s">
        <v>1015</v>
      </c>
      <c r="B16" s="21" t="s">
        <v>113</v>
      </c>
      <c r="C16" s="219">
        <v>228</v>
      </c>
      <c r="D16" s="352">
        <v>182</v>
      </c>
      <c r="E16" s="219">
        <v>0</v>
      </c>
      <c r="F16" s="223">
        <v>2</v>
      </c>
      <c r="G16" s="261">
        <f>SUM(C16:F16)</f>
        <v>412</v>
      </c>
    </row>
    <row r="17" spans="1:7" ht="12.75">
      <c r="A17" s="2" t="s">
        <v>1015</v>
      </c>
      <c r="B17" s="259" t="s">
        <v>114</v>
      </c>
      <c r="C17" s="197">
        <f>SUM(C15:C16)</f>
        <v>335</v>
      </c>
      <c r="D17" s="353">
        <f>SUM(D15:D16)</f>
        <v>279</v>
      </c>
      <c r="E17" s="197">
        <f>SUM(E15:E16)</f>
        <v>0</v>
      </c>
      <c r="F17" s="224">
        <f>SUM(F15:F16)</f>
        <v>2</v>
      </c>
      <c r="G17" s="197">
        <f>SUM(G15:G16)</f>
        <v>616</v>
      </c>
    </row>
    <row r="18" spans="1:7" ht="12.75">
      <c r="A18" s="2" t="s">
        <v>1015</v>
      </c>
      <c r="B18" s="17" t="s">
        <v>115</v>
      </c>
      <c r="C18" s="218"/>
      <c r="D18" s="351"/>
      <c r="E18" s="218"/>
      <c r="F18" s="222"/>
      <c r="G18" s="218"/>
    </row>
    <row r="19" spans="1:7" ht="12.75">
      <c r="A19" s="2" t="s">
        <v>1015</v>
      </c>
      <c r="B19" s="21" t="s">
        <v>116</v>
      </c>
      <c r="C19" s="220">
        <v>138</v>
      </c>
      <c r="D19" s="354">
        <v>192</v>
      </c>
      <c r="E19" s="220">
        <v>48</v>
      </c>
      <c r="F19" s="225">
        <v>59</v>
      </c>
      <c r="G19" s="261">
        <f>SUM(C19:F19)</f>
        <v>437</v>
      </c>
    </row>
    <row r="20" spans="1:7" ht="12.75">
      <c r="A20" s="2" t="s">
        <v>1015</v>
      </c>
      <c r="B20" s="21" t="s">
        <v>421</v>
      </c>
      <c r="C20" s="220">
        <v>293</v>
      </c>
      <c r="D20" s="354">
        <v>256</v>
      </c>
      <c r="E20" s="220">
        <v>131</v>
      </c>
      <c r="F20" s="225">
        <v>126</v>
      </c>
      <c r="G20" s="261">
        <f>SUM(C20:F20)</f>
        <v>806</v>
      </c>
    </row>
    <row r="21" spans="1:7" ht="25.5">
      <c r="A21" s="2" t="s">
        <v>1015</v>
      </c>
      <c r="B21" s="20" t="s">
        <v>117</v>
      </c>
      <c r="C21" s="220">
        <v>3</v>
      </c>
      <c r="D21" s="354">
        <v>0</v>
      </c>
      <c r="E21" s="220">
        <v>25</v>
      </c>
      <c r="F21" s="225">
        <v>63</v>
      </c>
      <c r="G21" s="261">
        <f>SUM(C21:F21)</f>
        <v>91</v>
      </c>
    </row>
    <row r="22" spans="1:7" ht="12.75">
      <c r="A22" s="2" t="s">
        <v>1015</v>
      </c>
      <c r="B22" s="259" t="s">
        <v>118</v>
      </c>
      <c r="C22" s="221">
        <f>SUM(C19:C21)</f>
        <v>434</v>
      </c>
      <c r="D22" s="355">
        <f>SUM(D19:D21)</f>
        <v>448</v>
      </c>
      <c r="E22" s="221">
        <f>SUM(E19:E21)</f>
        <v>204</v>
      </c>
      <c r="F22" s="226">
        <f>SUM(F19:F21)</f>
        <v>248</v>
      </c>
      <c r="G22" s="197">
        <f>SUM(G19:G21)</f>
        <v>1334</v>
      </c>
    </row>
    <row r="23" spans="1:7" ht="12.75">
      <c r="A23" s="2"/>
      <c r="B23" s="341"/>
      <c r="C23" s="342"/>
      <c r="D23" s="342"/>
      <c r="E23" s="342"/>
      <c r="F23" s="343"/>
      <c r="G23" s="198"/>
    </row>
    <row r="24" spans="1:6" ht="12.75">
      <c r="A24" s="2" t="s">
        <v>1015</v>
      </c>
      <c r="B24" s="386" t="s">
        <v>119</v>
      </c>
      <c r="C24" s="386"/>
      <c r="D24" s="386"/>
      <c r="E24" s="386"/>
      <c r="F24" s="257">
        <f>SUM(C13:F13)</f>
        <v>5594</v>
      </c>
    </row>
    <row r="25" spans="1:6" ht="12.75">
      <c r="A25" s="2" t="s">
        <v>1015</v>
      </c>
      <c r="B25" s="386" t="s">
        <v>120</v>
      </c>
      <c r="C25" s="386"/>
      <c r="D25" s="386"/>
      <c r="E25" s="386"/>
      <c r="F25" s="258">
        <f>SUM(C17:F17)+SUM(C22:F22)</f>
        <v>1950</v>
      </c>
    </row>
    <row r="26" spans="1:6" ht="12.75">
      <c r="A26" s="2" t="s">
        <v>1015</v>
      </c>
      <c r="B26" s="386" t="s">
        <v>121</v>
      </c>
      <c r="C26" s="386"/>
      <c r="D26" s="386"/>
      <c r="E26" s="386"/>
      <c r="F26" s="79">
        <f>SUM(F24:F25)</f>
        <v>7544</v>
      </c>
    </row>
    <row r="28" spans="1:6" ht="54" customHeight="1">
      <c r="A28" s="2" t="s">
        <v>1016</v>
      </c>
      <c r="B28" s="405" t="s">
        <v>553</v>
      </c>
      <c r="C28" s="406"/>
      <c r="D28" s="406"/>
      <c r="E28" s="406"/>
      <c r="F28" s="406"/>
    </row>
    <row r="29" spans="1:6" ht="60">
      <c r="A29" s="2" t="s">
        <v>1016</v>
      </c>
      <c r="B29" s="387"/>
      <c r="C29" s="387"/>
      <c r="D29" s="103" t="s">
        <v>122</v>
      </c>
      <c r="E29" s="103" t="s">
        <v>704</v>
      </c>
      <c r="F29" s="103" t="s">
        <v>1014</v>
      </c>
    </row>
    <row r="30" spans="1:6" ht="12.75">
      <c r="A30" s="2" t="s">
        <v>1016</v>
      </c>
      <c r="B30" s="388" t="s">
        <v>123</v>
      </c>
      <c r="C30" s="388"/>
      <c r="D30" s="76">
        <v>22</v>
      </c>
      <c r="E30" s="76">
        <v>74</v>
      </c>
      <c r="F30" s="76">
        <v>93</v>
      </c>
    </row>
    <row r="31" spans="1:6" ht="12.75">
      <c r="A31" s="2" t="s">
        <v>1016</v>
      </c>
      <c r="B31" s="388" t="s">
        <v>124</v>
      </c>
      <c r="C31" s="388"/>
      <c r="D31" s="76">
        <v>94</v>
      </c>
      <c r="E31" s="76">
        <v>351</v>
      </c>
      <c r="F31" s="76">
        <v>353</v>
      </c>
    </row>
    <row r="32" spans="1:6" ht="12.75">
      <c r="A32" s="2" t="s">
        <v>1016</v>
      </c>
      <c r="B32" s="388" t="s">
        <v>696</v>
      </c>
      <c r="C32" s="388"/>
      <c r="D32" s="76">
        <v>7</v>
      </c>
      <c r="E32" s="76">
        <v>30</v>
      </c>
      <c r="F32" s="76">
        <v>30</v>
      </c>
    </row>
    <row r="33" spans="1:6" ht="12.75">
      <c r="A33" s="2" t="s">
        <v>1016</v>
      </c>
      <c r="B33" s="388" t="s">
        <v>125</v>
      </c>
      <c r="C33" s="388"/>
      <c r="D33" s="76">
        <v>99</v>
      </c>
      <c r="E33" s="76">
        <v>370</v>
      </c>
      <c r="F33" s="76">
        <v>372</v>
      </c>
    </row>
    <row r="34" spans="1:6" ht="12.75">
      <c r="A34" s="2" t="s">
        <v>1016</v>
      </c>
      <c r="B34" s="388" t="s">
        <v>126</v>
      </c>
      <c r="C34" s="388"/>
      <c r="D34" s="76">
        <v>60</v>
      </c>
      <c r="E34" s="76">
        <v>261</v>
      </c>
      <c r="F34" s="76">
        <v>264</v>
      </c>
    </row>
    <row r="35" spans="1:6" ht="12.75">
      <c r="A35" s="2" t="s">
        <v>1016</v>
      </c>
      <c r="B35" s="388" t="s">
        <v>993</v>
      </c>
      <c r="C35" s="388"/>
      <c r="D35" s="76">
        <v>960</v>
      </c>
      <c r="E35" s="76">
        <v>3704</v>
      </c>
      <c r="F35" s="76">
        <v>3730</v>
      </c>
    </row>
    <row r="36" spans="1:6" ht="12.75">
      <c r="A36" s="2" t="s">
        <v>1016</v>
      </c>
      <c r="B36" s="388" t="s">
        <v>994</v>
      </c>
      <c r="C36" s="388"/>
      <c r="D36" s="76">
        <v>102</v>
      </c>
      <c r="E36" s="76">
        <v>750</v>
      </c>
      <c r="F36" s="76">
        <v>752</v>
      </c>
    </row>
    <row r="37" spans="1:6" ht="12.75">
      <c r="A37" s="2" t="s">
        <v>1016</v>
      </c>
      <c r="B37" s="389" t="s">
        <v>995</v>
      </c>
      <c r="C37" s="389"/>
      <c r="D37" s="77">
        <f>SUM(D30:D36)</f>
        <v>1344</v>
      </c>
      <c r="E37" s="77">
        <f>SUM(E30:E36)</f>
        <v>5540</v>
      </c>
      <c r="F37" s="77">
        <f>SUM(F30:F36)</f>
        <v>5594</v>
      </c>
    </row>
    <row r="39" ht="15.75">
      <c r="B39" s="22" t="s">
        <v>996</v>
      </c>
    </row>
    <row r="40" spans="1:6" ht="12.75">
      <c r="A40" s="2" t="s">
        <v>1017</v>
      </c>
      <c r="B40" s="3" t="s">
        <v>600</v>
      </c>
      <c r="F40" s="23"/>
    </row>
    <row r="41" spans="1:6" ht="12.75">
      <c r="A41" s="2" t="s">
        <v>1017</v>
      </c>
      <c r="B41" s="10" t="s">
        <v>997</v>
      </c>
      <c r="C41" s="229"/>
      <c r="F41" s="23"/>
    </row>
    <row r="42" spans="1:6" ht="12.75">
      <c r="A42" s="2" t="s">
        <v>1017</v>
      </c>
      <c r="B42" s="10" t="s">
        <v>998</v>
      </c>
      <c r="C42" s="229"/>
      <c r="F42" s="23"/>
    </row>
    <row r="43" spans="1:6" ht="12.75">
      <c r="A43" s="2" t="s">
        <v>1017</v>
      </c>
      <c r="B43" s="10" t="s">
        <v>999</v>
      </c>
      <c r="C43" s="229">
        <v>1472</v>
      </c>
      <c r="F43" s="23"/>
    </row>
    <row r="44" spans="1:6" ht="12.75">
      <c r="A44" s="2" t="s">
        <v>1017</v>
      </c>
      <c r="B44" s="10" t="s">
        <v>665</v>
      </c>
      <c r="C44" s="229"/>
      <c r="F44" s="23"/>
    </row>
    <row r="45" spans="1:6" ht="12.75">
      <c r="A45" s="2" t="s">
        <v>1017</v>
      </c>
      <c r="B45" s="10" t="s">
        <v>1000</v>
      </c>
      <c r="C45" s="229">
        <v>454</v>
      </c>
      <c r="F45" s="23"/>
    </row>
    <row r="46" spans="1:6" ht="12.75">
      <c r="A46" s="2" t="s">
        <v>1017</v>
      </c>
      <c r="B46" s="10" t="s">
        <v>1001</v>
      </c>
      <c r="C46" s="229"/>
      <c r="F46" s="23"/>
    </row>
    <row r="47" spans="1:6" ht="12.75">
      <c r="A47" s="2" t="s">
        <v>1017</v>
      </c>
      <c r="B47" s="10" t="s">
        <v>1002</v>
      </c>
      <c r="C47" s="229">
        <v>52</v>
      </c>
      <c r="F47" s="23"/>
    </row>
    <row r="48" spans="1:6" ht="12.75">
      <c r="A48" s="2" t="s">
        <v>1017</v>
      </c>
      <c r="B48" s="10" t="s">
        <v>1003</v>
      </c>
      <c r="C48" s="229">
        <v>181</v>
      </c>
      <c r="F48" s="23"/>
    </row>
    <row r="49" spans="1:6" ht="12.75">
      <c r="A49" s="2" t="s">
        <v>1017</v>
      </c>
      <c r="B49" s="10" t="s">
        <v>1004</v>
      </c>
      <c r="C49" s="229"/>
      <c r="F49" s="23"/>
    </row>
    <row r="50" spans="1:6" ht="12.75">
      <c r="A50" s="2"/>
      <c r="B50" s="344" t="s">
        <v>222</v>
      </c>
      <c r="C50" s="230"/>
      <c r="F50" s="23"/>
    </row>
    <row r="52" spans="2:6" ht="15.75">
      <c r="B52" s="24" t="s">
        <v>1005</v>
      </c>
      <c r="C52" s="4"/>
      <c r="D52" s="4"/>
      <c r="E52" s="4"/>
      <c r="F52" s="4"/>
    </row>
    <row r="53" spans="2:6" ht="42.75" customHeight="1">
      <c r="B53" s="390" t="s">
        <v>601</v>
      </c>
      <c r="C53" s="390"/>
      <c r="D53" s="390"/>
      <c r="E53" s="390"/>
      <c r="F53" s="390"/>
    </row>
    <row r="54" spans="1:6" ht="12.75">
      <c r="A54" s="6"/>
      <c r="B54" s="4"/>
      <c r="C54" s="4"/>
      <c r="D54" s="4"/>
      <c r="E54" s="4"/>
      <c r="F54" s="4"/>
    </row>
    <row r="55" spans="2:6" ht="12.75">
      <c r="B55" s="391" t="s">
        <v>673</v>
      </c>
      <c r="C55" s="392"/>
      <c r="D55" s="25"/>
      <c r="E55" s="25"/>
      <c r="F55" s="25"/>
    </row>
    <row r="56" spans="1:6" s="162" customFormat="1" ht="12.75">
      <c r="A56" s="160"/>
      <c r="B56" s="161"/>
      <c r="C56" s="161"/>
      <c r="D56" s="161"/>
      <c r="E56" s="161"/>
      <c r="F56" s="161"/>
    </row>
    <row r="57" spans="1:6" s="162" customFormat="1" ht="25.5" customHeight="1">
      <c r="A57" s="160"/>
      <c r="B57" s="393" t="s">
        <v>602</v>
      </c>
      <c r="C57" s="393"/>
      <c r="D57" s="393"/>
      <c r="E57" s="393"/>
      <c r="F57" s="161"/>
    </row>
    <row r="58" spans="1:6" s="162" customFormat="1" ht="12.75">
      <c r="A58" s="160"/>
      <c r="B58" s="158"/>
      <c r="C58" s="158"/>
      <c r="D58" s="158"/>
      <c r="E58" s="158"/>
      <c r="F58" s="161"/>
    </row>
    <row r="59" spans="1:6" s="162" customFormat="1" ht="12.75">
      <c r="A59" s="160"/>
      <c r="B59" s="163" t="s">
        <v>603</v>
      </c>
      <c r="C59" s="158"/>
      <c r="D59" s="158"/>
      <c r="E59" s="158"/>
      <c r="F59" s="161"/>
    </row>
    <row r="60" spans="2:6" ht="39.75" customHeight="1">
      <c r="B60" s="393" t="s">
        <v>604</v>
      </c>
      <c r="C60" s="390"/>
      <c r="D60" s="390"/>
      <c r="E60" s="390"/>
      <c r="F60" s="390"/>
    </row>
    <row r="61" spans="1:6" ht="27" customHeight="1">
      <c r="A61" s="2" t="s">
        <v>1018</v>
      </c>
      <c r="B61" s="394" t="s">
        <v>605</v>
      </c>
      <c r="C61" s="395"/>
      <c r="D61" s="395"/>
      <c r="E61" s="396"/>
      <c r="F61" s="77">
        <v>1298</v>
      </c>
    </row>
    <row r="62" spans="1:6" ht="51.75" customHeight="1">
      <c r="A62" s="2" t="s">
        <v>1019</v>
      </c>
      <c r="B62" s="414" t="s">
        <v>606</v>
      </c>
      <c r="C62" s="403"/>
      <c r="D62" s="403"/>
      <c r="E62" s="404"/>
      <c r="F62" s="77">
        <v>0</v>
      </c>
    </row>
    <row r="63" spans="1:6" ht="26.25" customHeight="1">
      <c r="A63" s="2" t="s">
        <v>1020</v>
      </c>
      <c r="B63" s="411" t="s">
        <v>607</v>
      </c>
      <c r="C63" s="412"/>
      <c r="D63" s="412"/>
      <c r="E63" s="413"/>
      <c r="F63" s="77">
        <v>1298</v>
      </c>
    </row>
    <row r="64" spans="1:6" ht="25.5" customHeight="1">
      <c r="A64" s="2" t="s">
        <v>1021</v>
      </c>
      <c r="B64" s="411" t="s">
        <v>31</v>
      </c>
      <c r="C64" s="412"/>
      <c r="D64" s="412"/>
      <c r="E64" s="413"/>
      <c r="F64" s="77">
        <v>1052</v>
      </c>
    </row>
    <row r="65" spans="1:6" ht="27.75" customHeight="1">
      <c r="A65" s="2" t="s">
        <v>1022</v>
      </c>
      <c r="B65" s="411" t="s">
        <v>32</v>
      </c>
      <c r="C65" s="412"/>
      <c r="D65" s="412"/>
      <c r="E65" s="413"/>
      <c r="F65" s="77">
        <v>111</v>
      </c>
    </row>
    <row r="66" spans="1:6" ht="30.75" customHeight="1">
      <c r="A66" s="2" t="s">
        <v>1023</v>
      </c>
      <c r="B66" s="414" t="s">
        <v>33</v>
      </c>
      <c r="C66" s="403"/>
      <c r="D66" s="403"/>
      <c r="E66" s="404"/>
      <c r="F66" s="77">
        <v>16</v>
      </c>
    </row>
    <row r="67" spans="1:6" ht="14.25" customHeight="1">
      <c r="A67" s="2" t="s">
        <v>1024</v>
      </c>
      <c r="B67" s="411" t="s">
        <v>674</v>
      </c>
      <c r="C67" s="412"/>
      <c r="D67" s="412"/>
      <c r="E67" s="413"/>
      <c r="F67" s="77">
        <f>SUM(F64:F66)</f>
        <v>1179</v>
      </c>
    </row>
    <row r="68" spans="1:6" ht="15.75" customHeight="1">
      <c r="A68" s="2" t="s">
        <v>840</v>
      </c>
      <c r="B68" s="411" t="s">
        <v>608</v>
      </c>
      <c r="C68" s="412"/>
      <c r="D68" s="412"/>
      <c r="E68" s="413"/>
      <c r="F68" s="231">
        <f>F67/F63</f>
        <v>0.9083204930662557</v>
      </c>
    </row>
    <row r="69" spans="1:6" s="162" customFormat="1" ht="12.75">
      <c r="A69" s="160"/>
      <c r="B69" s="158"/>
      <c r="C69" s="158"/>
      <c r="D69" s="158"/>
      <c r="E69" s="158"/>
      <c r="F69" s="161"/>
    </row>
    <row r="70" spans="1:6" s="162" customFormat="1" ht="12.75">
      <c r="A70" s="160"/>
      <c r="B70" s="164" t="s">
        <v>697</v>
      </c>
      <c r="C70" s="161"/>
      <c r="D70" s="161"/>
      <c r="E70" s="161"/>
      <c r="F70" s="161"/>
    </row>
    <row r="71" spans="2:6" ht="39.75" customHeight="1">
      <c r="B71" s="393" t="s">
        <v>17</v>
      </c>
      <c r="C71" s="390"/>
      <c r="D71" s="390"/>
      <c r="E71" s="390"/>
      <c r="F71" s="390"/>
    </row>
    <row r="72" spans="1:7" ht="27" customHeight="1">
      <c r="A72" s="2" t="s">
        <v>1018</v>
      </c>
      <c r="B72" s="394" t="s">
        <v>18</v>
      </c>
      <c r="C72" s="395"/>
      <c r="D72" s="395"/>
      <c r="E72" s="396"/>
      <c r="F72" s="77">
        <v>1291</v>
      </c>
      <c r="G72" s="227"/>
    </row>
    <row r="73" spans="1:7" ht="51.75" customHeight="1">
      <c r="A73" s="2" t="s">
        <v>1019</v>
      </c>
      <c r="B73" s="414" t="s">
        <v>19</v>
      </c>
      <c r="C73" s="403"/>
      <c r="D73" s="403"/>
      <c r="E73" s="404"/>
      <c r="F73" s="77">
        <v>1</v>
      </c>
      <c r="G73" s="227"/>
    </row>
    <row r="74" spans="1:7" ht="26.25" customHeight="1">
      <c r="A74" s="2" t="s">
        <v>1020</v>
      </c>
      <c r="B74" s="411" t="s">
        <v>20</v>
      </c>
      <c r="C74" s="412"/>
      <c r="D74" s="412"/>
      <c r="E74" s="413"/>
      <c r="F74" s="77">
        <v>1290</v>
      </c>
      <c r="G74" s="228"/>
    </row>
    <row r="75" spans="1:7" ht="25.5" customHeight="1">
      <c r="A75" s="2" t="s">
        <v>1021</v>
      </c>
      <c r="B75" s="411" t="s">
        <v>34</v>
      </c>
      <c r="C75" s="412"/>
      <c r="D75" s="412"/>
      <c r="E75" s="413"/>
      <c r="F75" s="77">
        <v>1007</v>
      </c>
      <c r="G75" s="228"/>
    </row>
    <row r="76" spans="1:7" ht="27.75" customHeight="1">
      <c r="A76" s="2" t="s">
        <v>1022</v>
      </c>
      <c r="B76" s="411" t="s">
        <v>35</v>
      </c>
      <c r="C76" s="412"/>
      <c r="D76" s="412"/>
      <c r="E76" s="413"/>
      <c r="F76" s="77">
        <v>137</v>
      </c>
      <c r="G76" s="228"/>
    </row>
    <row r="77" spans="1:7" ht="30.75" customHeight="1">
      <c r="A77" s="2" t="s">
        <v>1023</v>
      </c>
      <c r="B77" s="414" t="s">
        <v>36</v>
      </c>
      <c r="C77" s="403"/>
      <c r="D77" s="403"/>
      <c r="E77" s="404"/>
      <c r="F77" s="77">
        <v>11</v>
      </c>
      <c r="G77" s="227"/>
    </row>
    <row r="78" spans="1:7" ht="14.25" customHeight="1">
      <c r="A78" s="2" t="s">
        <v>1024</v>
      </c>
      <c r="B78" s="411" t="s">
        <v>674</v>
      </c>
      <c r="C78" s="412"/>
      <c r="D78" s="412"/>
      <c r="E78" s="413"/>
      <c r="F78" s="77">
        <v>1155</v>
      </c>
      <c r="G78" s="228"/>
    </row>
    <row r="79" spans="1:7" ht="15.75" customHeight="1">
      <c r="A79" s="2" t="s">
        <v>840</v>
      </c>
      <c r="B79" s="411" t="s">
        <v>21</v>
      </c>
      <c r="C79" s="412"/>
      <c r="D79" s="412"/>
      <c r="E79" s="413"/>
      <c r="F79" s="231">
        <v>0.8953488372093024</v>
      </c>
      <c r="G79" s="228"/>
    </row>
    <row r="80" ht="12.75">
      <c r="F80" s="78"/>
    </row>
    <row r="82" ht="12.75">
      <c r="B82" s="3" t="s">
        <v>1006</v>
      </c>
    </row>
    <row r="83" spans="2:6" ht="65.25" customHeight="1">
      <c r="B83" s="397" t="s">
        <v>609</v>
      </c>
      <c r="C83" s="397"/>
      <c r="D83" s="397"/>
      <c r="E83" s="397"/>
      <c r="F83" s="397"/>
    </row>
    <row r="84" spans="1:6" ht="51.75" customHeight="1">
      <c r="A84" s="2"/>
      <c r="B84" s="398" t="s">
        <v>610</v>
      </c>
      <c r="C84" s="398"/>
      <c r="D84" s="398"/>
      <c r="E84" s="398"/>
      <c r="F84" s="205">
        <v>0.95</v>
      </c>
    </row>
  </sheetData>
  <mergeCells count="103">
    <mergeCell ref="B83:F83"/>
    <mergeCell ref="B84:E84"/>
    <mergeCell ref="B77:E77"/>
    <mergeCell ref="B78:E78"/>
    <mergeCell ref="B79:E79"/>
    <mergeCell ref="B72:E72"/>
    <mergeCell ref="B73:E73"/>
    <mergeCell ref="B74:E74"/>
    <mergeCell ref="B76:E76"/>
    <mergeCell ref="B75:E75"/>
    <mergeCell ref="B53:F53"/>
    <mergeCell ref="B55:C55"/>
    <mergeCell ref="B71:F71"/>
    <mergeCell ref="B57:E57"/>
    <mergeCell ref="B60:F60"/>
    <mergeCell ref="B61:E61"/>
    <mergeCell ref="B62:E62"/>
    <mergeCell ref="B63:E63"/>
    <mergeCell ref="B64:E64"/>
    <mergeCell ref="B34:C34"/>
    <mergeCell ref="B35:C35"/>
    <mergeCell ref="B36:C36"/>
    <mergeCell ref="B37:C37"/>
    <mergeCell ref="B66:E66"/>
    <mergeCell ref="B67:E67"/>
    <mergeCell ref="B68:E68"/>
    <mergeCell ref="B4:F4"/>
    <mergeCell ref="C5:D5"/>
    <mergeCell ref="E5:F5"/>
    <mergeCell ref="B24:E24"/>
    <mergeCell ref="B25:E25"/>
    <mergeCell ref="B26:E26"/>
    <mergeCell ref="B28:F28"/>
    <mergeCell ref="I1:L1"/>
    <mergeCell ref="M1:P1"/>
    <mergeCell ref="A1:G1"/>
    <mergeCell ref="B65:E65"/>
    <mergeCell ref="A2:G2"/>
    <mergeCell ref="B29:C29"/>
    <mergeCell ref="B30:C30"/>
    <mergeCell ref="B31:C31"/>
    <mergeCell ref="B32:C32"/>
    <mergeCell ref="B33:C33"/>
    <mergeCell ref="Q1:T1"/>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ES1:EV1"/>
    <mergeCell ref="EW1:EZ1"/>
    <mergeCell ref="FA1:FD1"/>
    <mergeCell ref="FE1:FH1"/>
    <mergeCell ref="FI1:FL1"/>
    <mergeCell ref="FM1:FP1"/>
    <mergeCell ref="FQ1:FT1"/>
    <mergeCell ref="FU1:FX1"/>
    <mergeCell ref="FY1:GB1"/>
    <mergeCell ref="GC1:GF1"/>
    <mergeCell ref="GG1:GJ1"/>
    <mergeCell ref="GK1:GN1"/>
    <mergeCell ref="GO1:GR1"/>
    <mergeCell ref="GS1:GV1"/>
    <mergeCell ref="GW1:GZ1"/>
    <mergeCell ref="HA1:HD1"/>
    <mergeCell ref="HE1:HH1"/>
    <mergeCell ref="HI1:HL1"/>
    <mergeCell ref="HM1:HP1"/>
    <mergeCell ref="HQ1:HT1"/>
    <mergeCell ref="HU1:HX1"/>
    <mergeCell ref="HY1:IB1"/>
    <mergeCell ref="IC1:IF1"/>
    <mergeCell ref="IG1:IJ1"/>
    <mergeCell ref="IK1:IN1"/>
    <mergeCell ref="IO1:IR1"/>
    <mergeCell ref="IS1:IV1"/>
  </mergeCells>
  <printOptions/>
  <pageMargins left="0.25" right="0.25" top="1" bottom="1" header="0.5" footer="0.5"/>
  <pageSetup horizontalDpi="600" verticalDpi="600" orientation="portrait" r:id="rId1"/>
  <headerFooter alignWithMargins="0">
    <oddHeader>&amp;CCommon Data Set 2005-06</oddHeader>
    <oddFooter>&amp;C&amp;A&amp;RPage &amp;P</oddFooter>
  </headerFooter>
</worksheet>
</file>

<file path=xl/worksheets/sheet4.xml><?xml version="1.0" encoding="utf-8"?>
<worksheet xmlns="http://schemas.openxmlformats.org/spreadsheetml/2006/main" xmlns:r="http://schemas.openxmlformats.org/officeDocument/2006/relationships">
  <sheetPr codeName="Sheet5"/>
  <dimension ref="A1:L1383"/>
  <sheetViews>
    <sheetView workbookViewId="0" topLeftCell="A1">
      <selection activeCell="A1" sqref="A1:G1"/>
    </sheetView>
  </sheetViews>
  <sheetFormatPr defaultColWidth="9.140625" defaultRowHeight="12.75"/>
  <cols>
    <col min="1" max="1" width="4.421875" style="1" customWidth="1"/>
    <col min="2" max="2" width="27.00390625" style="0" customWidth="1"/>
    <col min="3" max="4" width="14.7109375" style="0" customWidth="1"/>
    <col min="5" max="5" width="15.8515625" style="0" customWidth="1"/>
    <col min="6" max="6" width="13.00390625" style="0" customWidth="1"/>
  </cols>
  <sheetData>
    <row r="1" spans="1:7" ht="23.25">
      <c r="A1" s="431" t="s">
        <v>853</v>
      </c>
      <c r="B1" s="432"/>
      <c r="C1" s="432"/>
      <c r="D1" s="432"/>
      <c r="E1" s="432"/>
      <c r="F1" s="432"/>
      <c r="G1" s="432"/>
    </row>
    <row r="2" spans="1:7" ht="18">
      <c r="A2" s="426" t="s">
        <v>675</v>
      </c>
      <c r="B2" s="426"/>
      <c r="C2" s="426"/>
      <c r="D2" s="426"/>
      <c r="E2" s="426"/>
      <c r="F2" s="426"/>
      <c r="G2" s="426"/>
    </row>
    <row r="3" ht="15.75">
      <c r="B3" s="22" t="s">
        <v>676</v>
      </c>
    </row>
    <row r="4" spans="1:12" ht="93" customHeight="1">
      <c r="A4" s="2" t="s">
        <v>762</v>
      </c>
      <c r="B4" s="441" t="s">
        <v>611</v>
      </c>
      <c r="C4" s="441"/>
      <c r="D4" s="441"/>
      <c r="E4" s="441"/>
      <c r="F4" s="441"/>
      <c r="G4" s="441"/>
      <c r="I4" s="431"/>
      <c r="J4" s="432"/>
      <c r="K4" s="432"/>
      <c r="L4" s="432"/>
    </row>
    <row r="5" spans="1:5" ht="12.75">
      <c r="A5" s="2" t="s">
        <v>762</v>
      </c>
      <c r="B5" s="411" t="s">
        <v>309</v>
      </c>
      <c r="C5" s="477"/>
      <c r="D5" s="478"/>
      <c r="E5" s="196">
        <v>4006</v>
      </c>
    </row>
    <row r="6" spans="1:7" ht="12.75">
      <c r="A6" s="2" t="s">
        <v>762</v>
      </c>
      <c r="B6" s="472" t="s">
        <v>310</v>
      </c>
      <c r="C6" s="473"/>
      <c r="D6" s="474"/>
      <c r="E6" s="197">
        <v>6604</v>
      </c>
      <c r="F6" s="262"/>
      <c r="G6" s="211"/>
    </row>
    <row r="7" spans="1:7" ht="12.75">
      <c r="A7" s="2"/>
      <c r="B7" s="13"/>
      <c r="C7" s="38"/>
      <c r="D7" s="38"/>
      <c r="E7" s="198"/>
      <c r="F7" s="211"/>
      <c r="G7" s="211"/>
    </row>
    <row r="8" spans="1:5" ht="12.75">
      <c r="A8" s="2" t="s">
        <v>762</v>
      </c>
      <c r="B8" s="472" t="s">
        <v>311</v>
      </c>
      <c r="C8" s="473"/>
      <c r="D8" s="474"/>
      <c r="E8" s="197">
        <v>1596</v>
      </c>
    </row>
    <row r="9" spans="1:7" ht="12.75">
      <c r="A9" s="2" t="s">
        <v>762</v>
      </c>
      <c r="B9" s="472" t="s">
        <v>834</v>
      </c>
      <c r="C9" s="473"/>
      <c r="D9" s="474"/>
      <c r="E9" s="197">
        <v>1696</v>
      </c>
      <c r="F9" s="211"/>
      <c r="G9" s="211"/>
    </row>
    <row r="10" spans="1:7" ht="12.75">
      <c r="A10" s="2"/>
      <c r="B10" s="13"/>
      <c r="C10" s="28"/>
      <c r="D10" s="28"/>
      <c r="E10" s="198"/>
      <c r="F10" s="262"/>
      <c r="G10" s="211"/>
    </row>
    <row r="11" spans="1:5" ht="12.75">
      <c r="A11" s="2" t="s">
        <v>762</v>
      </c>
      <c r="B11" s="472" t="s">
        <v>827</v>
      </c>
      <c r="C11" s="473"/>
      <c r="D11" s="474"/>
      <c r="E11" s="197">
        <v>626</v>
      </c>
    </row>
    <row r="12" spans="1:5" ht="12.75">
      <c r="A12" s="2" t="s">
        <v>762</v>
      </c>
      <c r="B12" s="385" t="s">
        <v>828</v>
      </c>
      <c r="C12" s="473"/>
      <c r="D12" s="474"/>
      <c r="E12" s="197">
        <v>2</v>
      </c>
    </row>
    <row r="13" spans="1:5" ht="12.75">
      <c r="A13" s="2"/>
      <c r="B13" s="13"/>
      <c r="C13" s="28"/>
      <c r="D13" s="28"/>
      <c r="E13" s="198"/>
    </row>
    <row r="14" spans="1:5" ht="12.75">
      <c r="A14" s="2" t="s">
        <v>762</v>
      </c>
      <c r="B14" s="482" t="s">
        <v>829</v>
      </c>
      <c r="C14" s="473"/>
      <c r="D14" s="474"/>
      <c r="E14" s="197">
        <v>714</v>
      </c>
    </row>
    <row r="15" spans="1:7" ht="12.75">
      <c r="A15" s="2" t="s">
        <v>762</v>
      </c>
      <c r="B15" s="385" t="s">
        <v>830</v>
      </c>
      <c r="C15" s="473"/>
      <c r="D15" s="474"/>
      <c r="E15" s="197">
        <v>2</v>
      </c>
      <c r="F15" s="262"/>
      <c r="G15" s="211"/>
    </row>
    <row r="17" spans="1:6" ht="29.25" customHeight="1">
      <c r="A17" s="2" t="s">
        <v>763</v>
      </c>
      <c r="B17" s="481" t="s">
        <v>831</v>
      </c>
      <c r="C17" s="481"/>
      <c r="D17" s="481"/>
      <c r="E17" s="481"/>
      <c r="F17" s="481"/>
    </row>
    <row r="18" spans="1:6" ht="12.75">
      <c r="A18" s="2"/>
      <c r="B18" s="461"/>
      <c r="C18" s="462"/>
      <c r="D18" s="462"/>
      <c r="E18" s="32" t="s">
        <v>479</v>
      </c>
      <c r="F18" s="32" t="s">
        <v>480</v>
      </c>
    </row>
    <row r="19" spans="1:6" ht="12.75">
      <c r="A19" s="2" t="s">
        <v>763</v>
      </c>
      <c r="B19" s="471" t="s">
        <v>677</v>
      </c>
      <c r="C19" s="471"/>
      <c r="D19" s="471"/>
      <c r="E19" s="16" t="s">
        <v>532</v>
      </c>
      <c r="F19" s="32"/>
    </row>
    <row r="20" spans="1:6" ht="12.75">
      <c r="A20" s="2" t="s">
        <v>763</v>
      </c>
      <c r="B20" s="484" t="s">
        <v>533</v>
      </c>
      <c r="C20" s="484"/>
      <c r="D20" s="484"/>
      <c r="E20" s="37"/>
      <c r="F20" s="28"/>
    </row>
    <row r="21" spans="1:6" ht="12.75">
      <c r="A21" s="2" t="s">
        <v>763</v>
      </c>
      <c r="B21" s="485" t="s">
        <v>612</v>
      </c>
      <c r="C21" s="486"/>
      <c r="D21" s="487"/>
      <c r="E21" s="196">
        <v>1812</v>
      </c>
      <c r="F21" s="28"/>
    </row>
    <row r="22" spans="1:6" ht="12.75">
      <c r="A22" s="2" t="s">
        <v>763</v>
      </c>
      <c r="B22" s="443" t="s">
        <v>583</v>
      </c>
      <c r="C22" s="443"/>
      <c r="D22" s="443"/>
      <c r="E22" s="196">
        <v>859</v>
      </c>
      <c r="F22" s="28"/>
    </row>
    <row r="23" spans="1:5" ht="12.75">
      <c r="A23" s="2" t="s">
        <v>763</v>
      </c>
      <c r="B23" s="443" t="s">
        <v>584</v>
      </c>
      <c r="C23" s="443"/>
      <c r="D23" s="443"/>
      <c r="E23" s="196">
        <v>113</v>
      </c>
    </row>
    <row r="24" spans="1:5" ht="15">
      <c r="A24" s="2" t="s">
        <v>763</v>
      </c>
      <c r="B24" s="263" t="s">
        <v>613</v>
      </c>
      <c r="C24" s="195"/>
      <c r="D24" s="359" t="s">
        <v>480</v>
      </c>
      <c r="E24" s="31"/>
    </row>
    <row r="25" spans="1:5" ht="15">
      <c r="A25" s="2" t="s">
        <v>763</v>
      </c>
      <c r="B25" s="479" t="s">
        <v>614</v>
      </c>
      <c r="C25" s="480"/>
      <c r="D25" s="187"/>
      <c r="E25" s="31"/>
    </row>
    <row r="26" spans="1:5" ht="15">
      <c r="A26" s="2" t="s">
        <v>763</v>
      </c>
      <c r="B26" s="479" t="s">
        <v>615</v>
      </c>
      <c r="C26" s="480"/>
      <c r="D26" s="187"/>
      <c r="E26" s="31"/>
    </row>
    <row r="27" spans="2:4" ht="12.75">
      <c r="B27" s="5"/>
      <c r="C27" s="5"/>
      <c r="D27" s="5"/>
    </row>
    <row r="28" spans="1:2" ht="15.75">
      <c r="A28" s="41"/>
      <c r="B28" s="22" t="s">
        <v>678</v>
      </c>
    </row>
    <row r="29" spans="1:2" ht="12.75">
      <c r="A29" s="2" t="s">
        <v>761</v>
      </c>
      <c r="B29" s="3" t="s">
        <v>666</v>
      </c>
    </row>
    <row r="30" spans="1:6" ht="25.5" customHeight="1">
      <c r="A30" s="2" t="s">
        <v>761</v>
      </c>
      <c r="B30" s="398" t="s">
        <v>679</v>
      </c>
      <c r="C30" s="398"/>
      <c r="D30" s="32"/>
      <c r="F30" s="28"/>
    </row>
    <row r="31" spans="1:6" ht="24.75" customHeight="1">
      <c r="A31" s="2" t="s">
        <v>761</v>
      </c>
      <c r="B31" s="476" t="s">
        <v>585</v>
      </c>
      <c r="C31" s="398"/>
      <c r="D31" s="32"/>
      <c r="F31" s="28"/>
    </row>
    <row r="32" spans="1:6" ht="12.75" customHeight="1">
      <c r="A32" s="2" t="s">
        <v>761</v>
      </c>
      <c r="B32" s="398" t="s">
        <v>586</v>
      </c>
      <c r="C32" s="398"/>
      <c r="D32" s="16" t="s">
        <v>532</v>
      </c>
      <c r="F32" s="28"/>
    </row>
    <row r="34" spans="1:6" ht="29.25" customHeight="1">
      <c r="A34" s="2" t="s">
        <v>764</v>
      </c>
      <c r="B34" s="483" t="s">
        <v>224</v>
      </c>
      <c r="C34" s="483"/>
      <c r="D34" s="483"/>
      <c r="E34" s="483"/>
      <c r="F34" s="483"/>
    </row>
    <row r="35" spans="1:6" ht="12.75">
      <c r="A35" s="2" t="s">
        <v>764</v>
      </c>
      <c r="B35" s="398" t="s">
        <v>587</v>
      </c>
      <c r="C35" s="398"/>
      <c r="D35" s="32"/>
      <c r="F35" s="28"/>
    </row>
    <row r="36" spans="1:6" ht="12.75">
      <c r="A36" s="2" t="s">
        <v>764</v>
      </c>
      <c r="B36" s="476" t="s">
        <v>588</v>
      </c>
      <c r="C36" s="398"/>
      <c r="D36" s="32"/>
      <c r="F36" s="28"/>
    </row>
    <row r="37" spans="1:6" ht="12.75" customHeight="1">
      <c r="A37" s="2" t="s">
        <v>764</v>
      </c>
      <c r="B37" s="398" t="s">
        <v>589</v>
      </c>
      <c r="C37" s="398"/>
      <c r="D37" s="32"/>
      <c r="F37" s="28"/>
    </row>
    <row r="39" spans="1:6" ht="54.75" customHeight="1">
      <c r="A39" s="2" t="s">
        <v>765</v>
      </c>
      <c r="B39" s="441" t="s">
        <v>756</v>
      </c>
      <c r="C39" s="441"/>
      <c r="D39" s="441"/>
      <c r="E39" s="441"/>
      <c r="F39" s="441"/>
    </row>
    <row r="40" spans="1:6" ht="24">
      <c r="A40" s="2" t="s">
        <v>765</v>
      </c>
      <c r="B40" s="145"/>
      <c r="C40" s="29" t="s">
        <v>225</v>
      </c>
      <c r="D40" s="30" t="s">
        <v>226</v>
      </c>
      <c r="E40" s="42"/>
      <c r="F40" s="31"/>
    </row>
    <row r="41" spans="1:6" ht="12.75">
      <c r="A41" s="2" t="s">
        <v>765</v>
      </c>
      <c r="B41" s="40" t="s">
        <v>227</v>
      </c>
      <c r="C41" s="32"/>
      <c r="D41" s="33"/>
      <c r="F41" s="31"/>
    </row>
    <row r="42" spans="1:6" ht="12.75">
      <c r="A42" s="2" t="s">
        <v>765</v>
      </c>
      <c r="B42" s="40" t="s">
        <v>228</v>
      </c>
      <c r="C42" s="32"/>
      <c r="D42" s="199">
        <v>4</v>
      </c>
      <c r="F42" s="31"/>
    </row>
    <row r="43" spans="1:6" ht="12.75">
      <c r="A43" s="2" t="s">
        <v>765</v>
      </c>
      <c r="B43" s="40" t="s">
        <v>229</v>
      </c>
      <c r="C43" s="32"/>
      <c r="D43" s="199">
        <v>4</v>
      </c>
      <c r="F43" s="31"/>
    </row>
    <row r="44" spans="1:6" ht="12.75">
      <c r="A44" s="2" t="s">
        <v>765</v>
      </c>
      <c r="B44" s="40" t="s">
        <v>230</v>
      </c>
      <c r="C44" s="32"/>
      <c r="D44" s="199">
        <v>4</v>
      </c>
      <c r="F44" s="31"/>
    </row>
    <row r="45" spans="1:6" ht="25.5">
      <c r="A45" s="2" t="s">
        <v>765</v>
      </c>
      <c r="B45" s="43" t="s">
        <v>667</v>
      </c>
      <c r="C45" s="32"/>
      <c r="D45" s="199">
        <v>3</v>
      </c>
      <c r="F45" s="31"/>
    </row>
    <row r="46" spans="1:6" ht="12.75">
      <c r="A46" s="2" t="s">
        <v>765</v>
      </c>
      <c r="B46" s="40" t="s">
        <v>231</v>
      </c>
      <c r="C46" s="32"/>
      <c r="D46" s="199">
        <v>4</v>
      </c>
      <c r="F46" s="31"/>
    </row>
    <row r="47" spans="1:6" ht="12.75">
      <c r="A47" s="2" t="s">
        <v>765</v>
      </c>
      <c r="B47" s="40" t="s">
        <v>232</v>
      </c>
      <c r="C47" s="32"/>
      <c r="D47" s="199">
        <v>4</v>
      </c>
      <c r="F47" s="31"/>
    </row>
    <row r="48" spans="1:6" ht="12.75">
      <c r="A48" s="2" t="s">
        <v>765</v>
      </c>
      <c r="B48" s="40" t="s">
        <v>233</v>
      </c>
      <c r="C48" s="32"/>
      <c r="D48" s="33"/>
      <c r="F48" s="31"/>
    </row>
    <row r="49" spans="1:6" ht="12.75">
      <c r="A49" s="2" t="s">
        <v>765</v>
      </c>
      <c r="B49" s="40" t="s">
        <v>234</v>
      </c>
      <c r="C49" s="32"/>
      <c r="D49" s="33"/>
      <c r="F49" s="31"/>
    </row>
    <row r="50" spans="1:6" ht="12.75">
      <c r="A50" s="2" t="s">
        <v>765</v>
      </c>
      <c r="B50" s="40" t="s">
        <v>757</v>
      </c>
      <c r="C50" s="32"/>
      <c r="D50" s="33"/>
      <c r="F50" s="31"/>
    </row>
    <row r="52" ht="15.75">
      <c r="B52" s="34" t="s">
        <v>235</v>
      </c>
    </row>
    <row r="53" spans="1:6" ht="38.25" customHeight="1">
      <c r="A53" s="2" t="s">
        <v>766</v>
      </c>
      <c r="B53" s="475" t="s">
        <v>758</v>
      </c>
      <c r="C53" s="475"/>
      <c r="D53" s="475"/>
      <c r="E53" s="475"/>
      <c r="F53" s="475"/>
    </row>
    <row r="54" spans="1:6" ht="12.75">
      <c r="A54" s="2" t="s">
        <v>766</v>
      </c>
      <c r="B54" s="470" t="s">
        <v>759</v>
      </c>
      <c r="C54" s="471"/>
      <c r="D54" s="471"/>
      <c r="E54" s="35"/>
      <c r="F54" s="28"/>
    </row>
    <row r="55" spans="1:6" ht="12.75">
      <c r="A55" s="2" t="s">
        <v>766</v>
      </c>
      <c r="B55" s="469" t="s">
        <v>457</v>
      </c>
      <c r="C55" s="398"/>
      <c r="D55" s="398"/>
      <c r="E55" s="98"/>
      <c r="F55" s="28"/>
    </row>
    <row r="56" spans="1:6" ht="12.75">
      <c r="A56" s="2" t="s">
        <v>766</v>
      </c>
      <c r="B56" s="469" t="s">
        <v>459</v>
      </c>
      <c r="C56" s="469"/>
      <c r="D56" s="469"/>
      <c r="E56" s="35"/>
      <c r="F56" s="28"/>
    </row>
    <row r="57" spans="1:6" ht="12.75">
      <c r="A57" s="2" t="s">
        <v>766</v>
      </c>
      <c r="B57" s="469" t="s">
        <v>458</v>
      </c>
      <c r="C57" s="469"/>
      <c r="D57" s="469"/>
      <c r="E57" s="35"/>
      <c r="F57" s="28"/>
    </row>
    <row r="58" spans="1:6" ht="16.5" customHeight="1">
      <c r="A58" s="2" t="s">
        <v>766</v>
      </c>
      <c r="B58" s="470" t="s">
        <v>760</v>
      </c>
      <c r="C58" s="471"/>
      <c r="D58" s="471"/>
      <c r="E58" s="32"/>
      <c r="F58" s="28"/>
    </row>
    <row r="59" spans="2:4" ht="12.75">
      <c r="B59" s="5"/>
      <c r="C59" s="5"/>
      <c r="D59" s="5"/>
    </row>
    <row r="60" spans="1:6" ht="28.5" customHeight="1">
      <c r="A60" s="2" t="s">
        <v>767</v>
      </c>
      <c r="B60" s="509" t="s">
        <v>236</v>
      </c>
      <c r="C60" s="509"/>
      <c r="D60" s="509"/>
      <c r="E60" s="509"/>
      <c r="F60" s="509"/>
    </row>
    <row r="61" spans="1:6" ht="25.5">
      <c r="A61" s="2" t="s">
        <v>767</v>
      </c>
      <c r="B61" s="71"/>
      <c r="C61" s="35" t="s">
        <v>237</v>
      </c>
      <c r="D61" s="35" t="s">
        <v>238</v>
      </c>
      <c r="E61" s="35" t="s">
        <v>239</v>
      </c>
      <c r="F61" s="35" t="s">
        <v>240</v>
      </c>
    </row>
    <row r="62" spans="1:6" ht="15">
      <c r="A62" s="2" t="s">
        <v>767</v>
      </c>
      <c r="B62" s="60" t="s">
        <v>241</v>
      </c>
      <c r="C62" s="61"/>
      <c r="D62" s="61"/>
      <c r="E62" s="61"/>
      <c r="F62" s="62"/>
    </row>
    <row r="63" spans="1:8" ht="25.5">
      <c r="A63" s="2" t="s">
        <v>767</v>
      </c>
      <c r="B63" s="372" t="s">
        <v>616</v>
      </c>
      <c r="C63" s="16" t="s">
        <v>532</v>
      </c>
      <c r="D63" s="32"/>
      <c r="E63" s="32"/>
      <c r="F63" s="32"/>
      <c r="G63" s="192"/>
      <c r="H63" s="192"/>
    </row>
    <row r="64" spans="1:9" ht="12.75">
      <c r="A64" s="2" t="s">
        <v>767</v>
      </c>
      <c r="B64" s="36" t="s">
        <v>242</v>
      </c>
      <c r="C64" s="32"/>
      <c r="D64" s="16" t="s">
        <v>532</v>
      </c>
      <c r="E64" s="32"/>
      <c r="F64" s="32"/>
      <c r="I64" s="192"/>
    </row>
    <row r="65" spans="1:6" ht="12.75">
      <c r="A65" s="2" t="s">
        <v>767</v>
      </c>
      <c r="B65" s="373" t="s">
        <v>617</v>
      </c>
      <c r="C65" s="201"/>
      <c r="D65" s="16" t="s">
        <v>532</v>
      </c>
      <c r="E65" s="201"/>
      <c r="F65" s="201"/>
    </row>
    <row r="66" spans="1:6" ht="12.75">
      <c r="A66" s="2" t="s">
        <v>767</v>
      </c>
      <c r="B66" s="200" t="s">
        <v>244</v>
      </c>
      <c r="C66" s="32"/>
      <c r="D66" s="16" t="s">
        <v>532</v>
      </c>
      <c r="E66" s="32"/>
      <c r="F66" s="32"/>
    </row>
    <row r="67" spans="1:6" ht="12.75">
      <c r="A67" s="2" t="s">
        <v>767</v>
      </c>
      <c r="B67" s="200" t="s">
        <v>618</v>
      </c>
      <c r="C67" s="32"/>
      <c r="D67" s="16" t="s">
        <v>532</v>
      </c>
      <c r="E67" s="32"/>
      <c r="F67" s="32"/>
    </row>
    <row r="68" spans="1:6" ht="12.75">
      <c r="A68" s="2" t="s">
        <v>767</v>
      </c>
      <c r="B68" s="200" t="s">
        <v>243</v>
      </c>
      <c r="C68" s="32"/>
      <c r="D68" s="16" t="s">
        <v>532</v>
      </c>
      <c r="F68" s="32"/>
    </row>
    <row r="69" spans="1:6" ht="15">
      <c r="A69" s="2" t="s">
        <v>767</v>
      </c>
      <c r="B69" s="264" t="s">
        <v>245</v>
      </c>
      <c r="C69" s="61"/>
      <c r="D69" s="61"/>
      <c r="E69" s="61"/>
      <c r="F69" s="62"/>
    </row>
    <row r="70" spans="1:6" ht="12.75">
      <c r="A70" s="2" t="s">
        <v>767</v>
      </c>
      <c r="B70" s="200" t="s">
        <v>246</v>
      </c>
      <c r="C70" s="32"/>
      <c r="D70" s="32"/>
      <c r="E70" s="16"/>
      <c r="F70" s="16" t="s">
        <v>532</v>
      </c>
    </row>
    <row r="71" spans="1:6" ht="12.75">
      <c r="A71" s="2" t="s">
        <v>767</v>
      </c>
      <c r="B71" s="200" t="s">
        <v>247</v>
      </c>
      <c r="C71" s="32"/>
      <c r="D71" s="32"/>
      <c r="E71" s="16" t="s">
        <v>532</v>
      </c>
      <c r="F71" s="32"/>
    </row>
    <row r="72" spans="1:6" ht="12.75">
      <c r="A72" s="2" t="s">
        <v>767</v>
      </c>
      <c r="B72" s="200" t="s">
        <v>248</v>
      </c>
      <c r="C72" s="32"/>
      <c r="D72" s="32"/>
      <c r="E72" s="16" t="s">
        <v>532</v>
      </c>
      <c r="F72" s="32"/>
    </row>
    <row r="73" spans="1:6" ht="12.75">
      <c r="A73" s="2" t="s">
        <v>767</v>
      </c>
      <c r="B73" s="200" t="s">
        <v>249</v>
      </c>
      <c r="C73" s="32"/>
      <c r="D73" s="32"/>
      <c r="E73" s="16" t="s">
        <v>532</v>
      </c>
      <c r="F73" s="32"/>
    </row>
    <row r="74" spans="1:6" ht="12.75">
      <c r="A74" s="2" t="s">
        <v>767</v>
      </c>
      <c r="B74" s="200" t="s">
        <v>619</v>
      </c>
      <c r="C74" s="32"/>
      <c r="D74" s="32"/>
      <c r="E74" s="16" t="s">
        <v>532</v>
      </c>
      <c r="F74" s="32"/>
    </row>
    <row r="75" spans="1:6" ht="12.75">
      <c r="A75" s="2" t="s">
        <v>767</v>
      </c>
      <c r="B75" s="200" t="s">
        <v>250</v>
      </c>
      <c r="C75" s="32"/>
      <c r="D75" s="32"/>
      <c r="E75" s="16" t="s">
        <v>532</v>
      </c>
      <c r="F75" s="32"/>
    </row>
    <row r="76" spans="1:6" ht="12.75">
      <c r="A76" s="2" t="s">
        <v>767</v>
      </c>
      <c r="B76" s="200" t="s">
        <v>251</v>
      </c>
      <c r="C76" s="32"/>
      <c r="D76" s="32"/>
      <c r="E76" s="32"/>
      <c r="F76" s="32"/>
    </row>
    <row r="77" spans="1:6" ht="12.75">
      <c r="A77" s="2" t="s">
        <v>767</v>
      </c>
      <c r="B77" s="200" t="s">
        <v>252</v>
      </c>
      <c r="C77" s="16" t="s">
        <v>532</v>
      </c>
      <c r="D77" s="32"/>
      <c r="E77" s="32"/>
      <c r="F77" s="32"/>
    </row>
    <row r="78" spans="1:6" ht="25.5">
      <c r="A78" s="2" t="s">
        <v>767</v>
      </c>
      <c r="B78" s="265" t="s">
        <v>253</v>
      </c>
      <c r="C78" s="32"/>
      <c r="D78" s="32"/>
      <c r="E78" s="32"/>
      <c r="F78" s="16" t="s">
        <v>532</v>
      </c>
    </row>
    <row r="79" spans="1:8" ht="12.75">
      <c r="A79" s="2" t="s">
        <v>767</v>
      </c>
      <c r="B79" s="266" t="s">
        <v>620</v>
      </c>
      <c r="C79" s="32"/>
      <c r="D79" s="32"/>
      <c r="E79" s="16" t="s">
        <v>532</v>
      </c>
      <c r="F79" s="32"/>
      <c r="G79" s="202"/>
      <c r="H79" s="202"/>
    </row>
    <row r="80" spans="1:9" ht="12.75">
      <c r="A80" s="2" t="s">
        <v>767</v>
      </c>
      <c r="B80" s="200" t="s">
        <v>255</v>
      </c>
      <c r="C80" s="32"/>
      <c r="D80" s="32"/>
      <c r="E80" s="16" t="s">
        <v>532</v>
      </c>
      <c r="F80" s="32"/>
      <c r="I80" s="202"/>
    </row>
    <row r="81" spans="1:6" ht="12.75">
      <c r="A81" s="2" t="s">
        <v>767</v>
      </c>
      <c r="B81" s="200" t="s">
        <v>256</v>
      </c>
      <c r="C81" s="32"/>
      <c r="D81" s="32"/>
      <c r="E81" s="16" t="s">
        <v>532</v>
      </c>
      <c r="F81" s="32"/>
    </row>
    <row r="82" spans="1:6" ht="12.75">
      <c r="A82" s="2" t="s">
        <v>767</v>
      </c>
      <c r="B82" s="200" t="s">
        <v>621</v>
      </c>
      <c r="C82" s="32"/>
      <c r="D82" s="32"/>
      <c r="E82" s="32"/>
      <c r="F82" s="16" t="s">
        <v>532</v>
      </c>
    </row>
    <row r="84" ht="15.75">
      <c r="B84" s="22" t="s">
        <v>257</v>
      </c>
    </row>
    <row r="85" spans="1:7" ht="12.75">
      <c r="A85" s="2" t="s">
        <v>768</v>
      </c>
      <c r="B85" s="48" t="s">
        <v>784</v>
      </c>
      <c r="C85" s="45"/>
      <c r="D85" s="45"/>
      <c r="E85" s="45"/>
      <c r="F85" s="45"/>
      <c r="G85" s="45"/>
    </row>
    <row r="86" spans="1:7" ht="12.75">
      <c r="A86" s="2"/>
      <c r="B86" s="461"/>
      <c r="C86" s="462"/>
      <c r="D86" s="462"/>
      <c r="E86" s="32" t="s">
        <v>479</v>
      </c>
      <c r="F86" s="32" t="s">
        <v>480</v>
      </c>
      <c r="G86" s="45"/>
    </row>
    <row r="87" spans="1:7" ht="39.75" customHeight="1">
      <c r="A87" s="2" t="s">
        <v>785</v>
      </c>
      <c r="B87" s="500" t="s">
        <v>622</v>
      </c>
      <c r="C87" s="412"/>
      <c r="D87" s="413"/>
      <c r="E87" s="16" t="s">
        <v>532</v>
      </c>
      <c r="F87" s="57"/>
      <c r="G87" s="45"/>
    </row>
    <row r="88" spans="1:7" ht="29.25" customHeight="1">
      <c r="A88" s="2" t="s">
        <v>785</v>
      </c>
      <c r="B88" s="467" t="s">
        <v>623</v>
      </c>
      <c r="C88" s="467"/>
      <c r="D88" s="467"/>
      <c r="E88" s="467"/>
      <c r="F88" s="467"/>
      <c r="G88" s="46"/>
    </row>
    <row r="89" spans="1:7" ht="12.75" customHeight="1">
      <c r="A89" s="2" t="s">
        <v>785</v>
      </c>
      <c r="B89" s="153"/>
      <c r="C89" s="463" t="s">
        <v>991</v>
      </c>
      <c r="D89" s="464"/>
      <c r="E89" s="464"/>
      <c r="F89" s="464"/>
      <c r="G89" s="465"/>
    </row>
    <row r="90" spans="1:7" ht="24" customHeight="1">
      <c r="A90" s="2" t="s">
        <v>785</v>
      </c>
      <c r="B90" s="154"/>
      <c r="C90" s="51" t="s">
        <v>587</v>
      </c>
      <c r="D90" s="51" t="s">
        <v>588</v>
      </c>
      <c r="E90" s="51" t="s">
        <v>545</v>
      </c>
      <c r="F90" s="68" t="s">
        <v>546</v>
      </c>
      <c r="G90" s="155" t="s">
        <v>992</v>
      </c>
    </row>
    <row r="91" spans="1:7" ht="12.75" customHeight="1">
      <c r="A91" s="2" t="s">
        <v>785</v>
      </c>
      <c r="B91" s="267" t="s">
        <v>37</v>
      </c>
      <c r="C91" s="16" t="s">
        <v>532</v>
      </c>
      <c r="D91" s="156"/>
      <c r="E91" s="156"/>
      <c r="F91" s="156"/>
      <c r="G91" s="49"/>
    </row>
    <row r="92" spans="1:7" ht="12.75" customHeight="1">
      <c r="A92" s="2" t="s">
        <v>785</v>
      </c>
      <c r="B92" s="267" t="s">
        <v>22</v>
      </c>
      <c r="C92" s="156"/>
      <c r="D92" s="156"/>
      <c r="E92" s="156"/>
      <c r="F92" s="156"/>
      <c r="G92" s="49"/>
    </row>
    <row r="93" spans="1:7" ht="12.75" customHeight="1">
      <c r="A93" s="2" t="s">
        <v>785</v>
      </c>
      <c r="B93" s="267" t="s">
        <v>38</v>
      </c>
      <c r="C93" s="156"/>
      <c r="D93" s="156"/>
      <c r="E93" s="156"/>
      <c r="F93" s="156"/>
      <c r="G93" s="49"/>
    </row>
    <row r="94" spans="1:7" ht="12.75">
      <c r="A94" s="2" t="s">
        <v>785</v>
      </c>
      <c r="B94" s="52" t="s">
        <v>39</v>
      </c>
      <c r="C94" s="156"/>
      <c r="D94" s="156"/>
      <c r="E94" s="156"/>
      <c r="F94" s="156"/>
      <c r="G94" s="49"/>
    </row>
    <row r="95" spans="1:7" ht="25.5">
      <c r="A95" s="2" t="s">
        <v>785</v>
      </c>
      <c r="B95" s="52" t="s">
        <v>40</v>
      </c>
      <c r="C95" s="156"/>
      <c r="D95" s="156"/>
      <c r="E95" s="156"/>
      <c r="F95" s="156"/>
      <c r="G95" s="49"/>
    </row>
    <row r="96" spans="1:7" ht="12.75" customHeight="1">
      <c r="A96" s="2" t="s">
        <v>785</v>
      </c>
      <c r="B96" s="157" t="s">
        <v>23</v>
      </c>
      <c r="C96" s="156"/>
      <c r="D96" s="156"/>
      <c r="E96" s="156"/>
      <c r="F96" s="16" t="s">
        <v>532</v>
      </c>
      <c r="G96" s="49"/>
    </row>
    <row r="97" spans="1:7" ht="12.75" customHeight="1">
      <c r="A97" s="2"/>
      <c r="B97" s="54"/>
      <c r="C97" s="55"/>
      <c r="D97" s="55"/>
      <c r="E97" s="55"/>
      <c r="F97" s="55"/>
      <c r="G97" s="53"/>
    </row>
    <row r="98" spans="1:12" s="179" customFormat="1" ht="25.5" customHeight="1">
      <c r="A98" s="188" t="s">
        <v>478</v>
      </c>
      <c r="B98" s="466" t="s">
        <v>41</v>
      </c>
      <c r="C98" s="466"/>
      <c r="D98" s="466"/>
      <c r="E98" s="466"/>
      <c r="F98" s="466"/>
      <c r="G98" s="466"/>
      <c r="I98"/>
      <c r="J98"/>
      <c r="K98"/>
      <c r="L98"/>
    </row>
    <row r="99" spans="1:7" s="179" customFormat="1" ht="12.75" customHeight="1">
      <c r="A99" s="188" t="s">
        <v>478</v>
      </c>
      <c r="B99" s="508" t="s">
        <v>24</v>
      </c>
      <c r="C99" s="508"/>
      <c r="D99" s="508"/>
      <c r="E99" s="189"/>
      <c r="F99" s="180"/>
      <c r="G99" s="53"/>
    </row>
    <row r="100" spans="1:12" s="190" customFormat="1" ht="12.75" customHeight="1">
      <c r="A100" s="188" t="s">
        <v>478</v>
      </c>
      <c r="B100" s="508" t="s">
        <v>42</v>
      </c>
      <c r="C100" s="508"/>
      <c r="D100" s="508"/>
      <c r="E100" s="189"/>
      <c r="F100" s="268"/>
      <c r="G100" s="269"/>
      <c r="I100" s="179"/>
      <c r="J100" s="179"/>
      <c r="K100" s="179"/>
      <c r="L100" s="179"/>
    </row>
    <row r="101" spans="1:7" s="190" customFormat="1" ht="12.75" customHeight="1">
      <c r="A101" s="188" t="s">
        <v>478</v>
      </c>
      <c r="B101" s="508" t="s">
        <v>25</v>
      </c>
      <c r="C101" s="508"/>
      <c r="D101" s="508"/>
      <c r="E101" s="16" t="s">
        <v>532</v>
      </c>
      <c r="F101" s="268"/>
      <c r="G101" s="269"/>
    </row>
    <row r="102" spans="1:7" s="190" customFormat="1" ht="12.75" customHeight="1">
      <c r="A102" s="188"/>
      <c r="B102" s="253"/>
      <c r="C102" s="268"/>
      <c r="D102" s="268"/>
      <c r="E102" s="268"/>
      <c r="F102" s="268"/>
      <c r="G102" s="269"/>
    </row>
    <row r="103" spans="1:7" s="190" customFormat="1" ht="25.5" customHeight="1">
      <c r="A103" s="188" t="s">
        <v>444</v>
      </c>
      <c r="B103" s="508" t="s">
        <v>43</v>
      </c>
      <c r="C103" s="508"/>
      <c r="D103" s="508"/>
      <c r="E103" s="508"/>
      <c r="F103" s="508"/>
      <c r="G103" s="508"/>
    </row>
    <row r="104" spans="1:7" s="190" customFormat="1" ht="12.75" customHeight="1">
      <c r="A104" s="188" t="s">
        <v>444</v>
      </c>
      <c r="B104" s="508" t="s">
        <v>44</v>
      </c>
      <c r="C104" s="508"/>
      <c r="D104" s="508"/>
      <c r="E104" s="16" t="s">
        <v>532</v>
      </c>
      <c r="F104" s="268"/>
      <c r="G104" s="269"/>
    </row>
    <row r="105" spans="1:7" s="190" customFormat="1" ht="15.75" customHeight="1">
      <c r="A105" s="188" t="s">
        <v>444</v>
      </c>
      <c r="B105" s="508" t="s">
        <v>45</v>
      </c>
      <c r="C105" s="508"/>
      <c r="D105" s="508"/>
      <c r="E105" s="189"/>
      <c r="F105" s="268"/>
      <c r="G105" s="269"/>
    </row>
    <row r="106" spans="1:7" s="190" customFormat="1" ht="12.75" customHeight="1">
      <c r="A106" s="188" t="s">
        <v>444</v>
      </c>
      <c r="B106" s="253" t="s">
        <v>46</v>
      </c>
      <c r="C106" s="268"/>
      <c r="D106" s="268"/>
      <c r="E106" s="189"/>
      <c r="F106" s="268"/>
      <c r="G106" s="269"/>
    </row>
    <row r="107" spans="1:7" s="190" customFormat="1" ht="12.75" customHeight="1">
      <c r="A107" s="188" t="s">
        <v>444</v>
      </c>
      <c r="B107" s="271" t="s">
        <v>47</v>
      </c>
      <c r="C107" s="268"/>
      <c r="D107" s="268"/>
      <c r="E107" s="189"/>
      <c r="F107" s="268"/>
      <c r="G107" s="269"/>
    </row>
    <row r="108" spans="1:7" s="190" customFormat="1" ht="27" customHeight="1">
      <c r="A108" s="188" t="s">
        <v>444</v>
      </c>
      <c r="B108" s="272" t="s">
        <v>48</v>
      </c>
      <c r="C108" s="268"/>
      <c r="D108" s="268"/>
      <c r="E108" s="189"/>
      <c r="F108" s="268"/>
      <c r="G108" s="269"/>
    </row>
    <row r="109" spans="1:7" s="190" customFormat="1" ht="12.75" customHeight="1">
      <c r="A109" s="188" t="s">
        <v>444</v>
      </c>
      <c r="B109" s="271" t="s">
        <v>49</v>
      </c>
      <c r="C109" s="268"/>
      <c r="D109" s="268"/>
      <c r="E109" s="189"/>
      <c r="F109" s="268"/>
      <c r="G109" s="269"/>
    </row>
    <row r="110" spans="1:12" s="192" customFormat="1" ht="12.75">
      <c r="A110" s="273"/>
      <c r="B110" s="274"/>
      <c r="C110" s="275"/>
      <c r="D110" s="275"/>
      <c r="E110" s="275"/>
      <c r="F110" s="275"/>
      <c r="G110" s="270"/>
      <c r="I110" s="190"/>
      <c r="J110" s="190"/>
      <c r="K110" s="190"/>
      <c r="L110" s="190"/>
    </row>
    <row r="111" spans="1:7" s="192" customFormat="1" ht="12.75">
      <c r="A111" s="273" t="s">
        <v>445</v>
      </c>
      <c r="B111" s="468" t="s">
        <v>50</v>
      </c>
      <c r="C111" s="468"/>
      <c r="D111" s="468"/>
      <c r="E111" s="468"/>
      <c r="F111" s="468"/>
      <c r="G111" s="270"/>
    </row>
    <row r="112" spans="1:7" s="192" customFormat="1" ht="12.75">
      <c r="A112" s="273" t="s">
        <v>445</v>
      </c>
      <c r="B112" s="276"/>
      <c r="C112" s="201" t="s">
        <v>479</v>
      </c>
      <c r="D112" s="201" t="s">
        <v>480</v>
      </c>
      <c r="E112" s="187"/>
      <c r="F112" s="187"/>
      <c r="G112" s="270"/>
    </row>
    <row r="113" spans="1:7" s="192" customFormat="1" ht="12.75">
      <c r="A113" s="273"/>
      <c r="B113" s="277"/>
      <c r="C113" s="269"/>
      <c r="D113" s="270"/>
      <c r="E113" s="270"/>
      <c r="F113" s="270"/>
      <c r="G113" s="270"/>
    </row>
    <row r="114" spans="1:6" s="192" customFormat="1" ht="12.75">
      <c r="A114" s="278"/>
      <c r="C114" s="279"/>
      <c r="D114" s="280"/>
      <c r="E114" s="281"/>
      <c r="F114" s="282"/>
    </row>
    <row r="115" spans="1:6" s="192" customFormat="1" ht="27" customHeight="1">
      <c r="A115" s="273" t="s">
        <v>26</v>
      </c>
      <c r="B115" s="444" t="s">
        <v>30</v>
      </c>
      <c r="C115" s="445"/>
      <c r="D115" s="445"/>
      <c r="E115" s="283" t="s">
        <v>534</v>
      </c>
      <c r="F115" s="282"/>
    </row>
    <row r="116" spans="1:6" s="192" customFormat="1" ht="27" customHeight="1">
      <c r="A116" s="273" t="s">
        <v>26</v>
      </c>
      <c r="B116" s="445" t="s">
        <v>29</v>
      </c>
      <c r="C116" s="445"/>
      <c r="D116" s="445"/>
      <c r="E116" s="284"/>
      <c r="F116" s="282"/>
    </row>
    <row r="117" spans="1:6" s="192" customFormat="1" ht="13.5" customHeight="1">
      <c r="A117" s="273"/>
      <c r="B117" s="285"/>
      <c r="C117" s="285"/>
      <c r="D117" s="285"/>
      <c r="E117" s="286"/>
      <c r="F117" s="282"/>
    </row>
    <row r="118" spans="1:6" s="192" customFormat="1" ht="27" customHeight="1">
      <c r="A118" s="273" t="s">
        <v>28</v>
      </c>
      <c r="B118" s="488" t="s">
        <v>446</v>
      </c>
      <c r="C118" s="489"/>
      <c r="D118" s="489"/>
      <c r="E118" s="489"/>
      <c r="F118" s="490"/>
    </row>
    <row r="119" spans="1:6" s="192" customFormat="1" ht="12.75">
      <c r="A119" s="273" t="s">
        <v>28</v>
      </c>
      <c r="B119" s="497"/>
      <c r="C119" s="498"/>
      <c r="D119" s="498"/>
      <c r="E119" s="498"/>
      <c r="F119" s="499"/>
    </row>
    <row r="120" spans="1:6" s="192" customFormat="1" ht="15.75" customHeight="1">
      <c r="A120" s="273"/>
      <c r="B120" s="287"/>
      <c r="C120" s="287"/>
      <c r="D120" s="287"/>
      <c r="E120" s="286"/>
      <c r="F120" s="282"/>
    </row>
    <row r="121" spans="1:7" s="192" customFormat="1" ht="17.25" customHeight="1">
      <c r="A121" s="273" t="s">
        <v>51</v>
      </c>
      <c r="B121" s="440" t="s">
        <v>52</v>
      </c>
      <c r="C121" s="440"/>
      <c r="D121" s="440"/>
      <c r="E121" s="440"/>
      <c r="F121" s="440"/>
      <c r="G121" s="270"/>
    </row>
    <row r="122" spans="1:7" s="192" customFormat="1" ht="12.75">
      <c r="A122" s="273" t="s">
        <v>51</v>
      </c>
      <c r="B122" s="288" t="s">
        <v>53</v>
      </c>
      <c r="C122" s="189"/>
      <c r="D122" s="288"/>
      <c r="E122" s="288"/>
      <c r="F122" s="289"/>
      <c r="G122" s="270"/>
    </row>
    <row r="123" spans="1:6" s="192" customFormat="1" ht="12.75">
      <c r="A123" s="273" t="s">
        <v>51</v>
      </c>
      <c r="B123" s="288" t="s">
        <v>783</v>
      </c>
      <c r="C123" s="189"/>
      <c r="D123" s="288"/>
      <c r="E123" s="288"/>
      <c r="F123" s="289"/>
    </row>
    <row r="124" spans="1:6" s="192" customFormat="1" ht="12.75">
      <c r="A124" s="273" t="s">
        <v>51</v>
      </c>
      <c r="B124" s="288" t="s">
        <v>27</v>
      </c>
      <c r="C124" s="189"/>
      <c r="D124" s="288"/>
      <c r="E124" s="288"/>
      <c r="F124" s="289"/>
    </row>
    <row r="125" spans="1:6" s="192" customFormat="1" ht="12.75">
      <c r="A125" s="273" t="s">
        <v>51</v>
      </c>
      <c r="B125" s="288" t="s">
        <v>54</v>
      </c>
      <c r="C125" s="189"/>
      <c r="D125" s="288"/>
      <c r="E125" s="288"/>
      <c r="F125" s="289"/>
    </row>
    <row r="126" spans="1:6" s="192" customFormat="1" ht="12.75">
      <c r="A126" s="273" t="s">
        <v>51</v>
      </c>
      <c r="B126" s="255" t="s">
        <v>55</v>
      </c>
      <c r="C126" s="189"/>
      <c r="D126" s="255"/>
      <c r="E126" s="374"/>
      <c r="F126" s="282"/>
    </row>
    <row r="127" spans="1:5" s="192" customFormat="1" ht="12.75">
      <c r="A127" s="273" t="s">
        <v>51</v>
      </c>
      <c r="B127" s="288" t="s">
        <v>56</v>
      </c>
      <c r="C127" s="290"/>
      <c r="D127" s="172"/>
      <c r="E127" s="375"/>
    </row>
    <row r="128" spans="1:5" s="192" customFormat="1" ht="12.75">
      <c r="A128" s="273" t="s">
        <v>51</v>
      </c>
      <c r="B128" s="288" t="s">
        <v>57</v>
      </c>
      <c r="C128" s="385"/>
      <c r="D128" s="438"/>
      <c r="E128" s="439"/>
    </row>
    <row r="129" spans="1:6" s="192" customFormat="1" ht="12.75">
      <c r="A129" s="273"/>
      <c r="B129" s="285"/>
      <c r="C129" s="285"/>
      <c r="D129" s="285"/>
      <c r="E129" s="286"/>
      <c r="F129" s="282"/>
    </row>
    <row r="130" spans="1:6" s="192" customFormat="1" ht="15.75">
      <c r="A130" s="278"/>
      <c r="B130" s="291" t="s">
        <v>258</v>
      </c>
      <c r="C130" s="279"/>
      <c r="D130" s="292"/>
      <c r="F130" s="282"/>
    </row>
    <row r="131" spans="1:6" s="192" customFormat="1" ht="41.25" customHeight="1">
      <c r="A131" s="278"/>
      <c r="B131" s="384" t="s">
        <v>58</v>
      </c>
      <c r="C131" s="384"/>
      <c r="D131" s="384"/>
      <c r="E131" s="384"/>
      <c r="F131" s="384"/>
    </row>
    <row r="132" spans="1:6" s="192" customFormat="1" ht="15.75">
      <c r="A132" s="278"/>
      <c r="B132" s="291"/>
      <c r="C132" s="279"/>
      <c r="D132" s="292"/>
      <c r="F132" s="282"/>
    </row>
    <row r="133" spans="1:6" s="192" customFormat="1" ht="92.25" customHeight="1">
      <c r="A133" s="273" t="s">
        <v>769</v>
      </c>
      <c r="B133" s="501" t="s">
        <v>59</v>
      </c>
      <c r="C133" s="501"/>
      <c r="D133" s="501"/>
      <c r="E133" s="501"/>
      <c r="F133" s="501"/>
    </row>
    <row r="134" spans="1:6" s="192" customFormat="1" ht="12.75">
      <c r="A134" s="273"/>
      <c r="B134" s="293"/>
      <c r="C134" s="294"/>
      <c r="D134" s="294"/>
      <c r="E134" s="294"/>
      <c r="F134" s="294"/>
    </row>
    <row r="135" spans="1:6" s="192" customFormat="1" ht="12.75" customHeight="1">
      <c r="A135" s="273" t="s">
        <v>769</v>
      </c>
      <c r="B135" s="295" t="s">
        <v>259</v>
      </c>
      <c r="C135" s="296">
        <v>0.97</v>
      </c>
      <c r="D135" s="502" t="s">
        <v>260</v>
      </c>
      <c r="E135" s="503"/>
      <c r="F135" s="297">
        <v>1302</v>
      </c>
    </row>
    <row r="136" spans="1:6" s="192" customFormat="1" ht="12.75" customHeight="1">
      <c r="A136" s="273" t="s">
        <v>769</v>
      </c>
      <c r="B136" s="295" t="s">
        <v>261</v>
      </c>
      <c r="C136" s="296">
        <v>0.03</v>
      </c>
      <c r="D136" s="502" t="s">
        <v>262</v>
      </c>
      <c r="E136" s="503"/>
      <c r="F136" s="297">
        <v>42</v>
      </c>
    </row>
    <row r="137" spans="1:6" s="192" customFormat="1" ht="12.75">
      <c r="A137" s="273"/>
      <c r="B137" s="298"/>
      <c r="C137" s="299"/>
      <c r="D137" s="254"/>
      <c r="E137" s="256"/>
      <c r="F137" s="300"/>
    </row>
    <row r="138" spans="1:4" s="192" customFormat="1" ht="12.75">
      <c r="A138" s="273"/>
      <c r="B138" s="293"/>
      <c r="C138" s="294"/>
      <c r="D138" s="294"/>
    </row>
    <row r="139" spans="1:6" s="192" customFormat="1" ht="14.25">
      <c r="A139" s="273" t="s">
        <v>769</v>
      </c>
      <c r="B139" s="301"/>
      <c r="C139" s="302" t="s">
        <v>263</v>
      </c>
      <c r="D139" s="302" t="s">
        <v>264</v>
      </c>
      <c r="E139" s="505" t="s">
        <v>793</v>
      </c>
      <c r="F139" s="505"/>
    </row>
    <row r="140" spans="1:6" s="192" customFormat="1" ht="12.75">
      <c r="A140" s="273"/>
      <c r="B140" s="369" t="s">
        <v>535</v>
      </c>
      <c r="C140" s="304">
        <v>1280</v>
      </c>
      <c r="D140" s="304">
        <v>1430</v>
      </c>
      <c r="E140" s="338" t="s">
        <v>535</v>
      </c>
      <c r="F140" s="303">
        <v>1344</v>
      </c>
    </row>
    <row r="141" spans="1:6" s="192" customFormat="1" ht="12.75">
      <c r="A141" s="273" t="s">
        <v>769</v>
      </c>
      <c r="B141" s="172" t="s">
        <v>624</v>
      </c>
      <c r="C141" s="304">
        <v>630</v>
      </c>
      <c r="D141" s="304">
        <v>730</v>
      </c>
      <c r="E141" s="338" t="s">
        <v>624</v>
      </c>
      <c r="F141" s="303">
        <v>679</v>
      </c>
    </row>
    <row r="142" spans="1:6" s="192" customFormat="1" ht="12.75">
      <c r="A142" s="273" t="s">
        <v>769</v>
      </c>
      <c r="B142" s="172" t="s">
        <v>625</v>
      </c>
      <c r="C142" s="304">
        <v>630</v>
      </c>
      <c r="D142" s="304">
        <v>710</v>
      </c>
      <c r="E142" s="338" t="s">
        <v>625</v>
      </c>
      <c r="F142" s="303">
        <v>666</v>
      </c>
    </row>
    <row r="143" spans="1:6" s="192" customFormat="1" ht="12.75">
      <c r="A143" s="273" t="s">
        <v>769</v>
      </c>
      <c r="B143" s="172" t="s">
        <v>265</v>
      </c>
      <c r="C143" s="304">
        <v>28</v>
      </c>
      <c r="D143" s="304">
        <v>31</v>
      </c>
      <c r="E143" s="338" t="s">
        <v>265</v>
      </c>
      <c r="F143" s="303">
        <v>29</v>
      </c>
    </row>
    <row r="144" spans="1:6" s="192" customFormat="1" ht="12.75">
      <c r="A144" s="273" t="s">
        <v>769</v>
      </c>
      <c r="B144" s="172" t="s">
        <v>266</v>
      </c>
      <c r="C144" s="304">
        <v>27</v>
      </c>
      <c r="D144" s="304">
        <v>33</v>
      </c>
      <c r="E144" s="338" t="s">
        <v>266</v>
      </c>
      <c r="F144" s="303">
        <v>30</v>
      </c>
    </row>
    <row r="145" spans="1:6" s="192" customFormat="1" ht="12.75">
      <c r="A145" s="273" t="s">
        <v>769</v>
      </c>
      <c r="B145" s="172" t="s">
        <v>267</v>
      </c>
      <c r="C145" s="304">
        <v>27</v>
      </c>
      <c r="D145" s="304">
        <v>29</v>
      </c>
      <c r="E145" s="338" t="s">
        <v>267</v>
      </c>
      <c r="F145" s="303">
        <v>28</v>
      </c>
    </row>
    <row r="146" spans="1:4" s="192" customFormat="1" ht="12.75">
      <c r="A146" s="278"/>
      <c r="C146" s="305"/>
      <c r="D146" s="305"/>
    </row>
    <row r="147" spans="1:6" s="192" customFormat="1" ht="12.75">
      <c r="A147" s="273" t="s">
        <v>769</v>
      </c>
      <c r="B147" s="504" t="s">
        <v>312</v>
      </c>
      <c r="C147" s="504"/>
      <c r="D147" s="504"/>
      <c r="E147" s="504"/>
      <c r="F147" s="504"/>
    </row>
    <row r="148" spans="1:4" s="192" customFormat="1" ht="12.75">
      <c r="A148" s="273" t="s">
        <v>769</v>
      </c>
      <c r="B148" s="301"/>
      <c r="C148" s="302" t="s">
        <v>624</v>
      </c>
      <c r="D148" s="302" t="s">
        <v>625</v>
      </c>
    </row>
    <row r="149" spans="1:4" s="192" customFormat="1" ht="12.75">
      <c r="A149" s="273" t="s">
        <v>769</v>
      </c>
      <c r="B149" s="172" t="s">
        <v>268</v>
      </c>
      <c r="C149" s="306">
        <v>0.4447</v>
      </c>
      <c r="D149" s="306">
        <v>0.35</v>
      </c>
    </row>
    <row r="150" spans="1:4" s="192" customFormat="1" ht="12.75">
      <c r="A150" s="273" t="s">
        <v>769</v>
      </c>
      <c r="B150" s="172" t="s">
        <v>269</v>
      </c>
      <c r="C150" s="306">
        <v>0.4201</v>
      </c>
      <c r="D150" s="306">
        <v>0.5</v>
      </c>
    </row>
    <row r="151" spans="1:4" s="192" customFormat="1" ht="12.75">
      <c r="A151" s="273" t="s">
        <v>769</v>
      </c>
      <c r="B151" s="172" t="s">
        <v>629</v>
      </c>
      <c r="C151" s="306">
        <v>0.119</v>
      </c>
      <c r="D151" s="306">
        <v>0.13</v>
      </c>
    </row>
    <row r="152" spans="1:4" s="192" customFormat="1" ht="12.75">
      <c r="A152" s="273" t="s">
        <v>769</v>
      </c>
      <c r="B152" s="172" t="s">
        <v>630</v>
      </c>
      <c r="C152" s="306">
        <v>0.016</v>
      </c>
      <c r="D152" s="306">
        <v>0.02</v>
      </c>
    </row>
    <row r="153" spans="1:4" s="192" customFormat="1" ht="12.75">
      <c r="A153" s="273" t="s">
        <v>769</v>
      </c>
      <c r="B153" s="172" t="s">
        <v>631</v>
      </c>
      <c r="C153" s="307"/>
      <c r="D153" s="307"/>
    </row>
    <row r="154" spans="1:4" s="192" customFormat="1" ht="12.75">
      <c r="A154" s="273" t="s">
        <v>769</v>
      </c>
      <c r="B154" s="172" t="s">
        <v>632</v>
      </c>
      <c r="C154" s="307"/>
      <c r="D154" s="307"/>
    </row>
    <row r="155" spans="1:4" s="192" customFormat="1" ht="12.75">
      <c r="A155" s="278"/>
      <c r="B155" s="172" t="s">
        <v>658</v>
      </c>
      <c r="C155" s="306">
        <f>SUM(C149:C154)</f>
        <v>0.9998</v>
      </c>
      <c r="D155" s="306">
        <f>SUM(D149:D154)</f>
        <v>1</v>
      </c>
    </row>
    <row r="156" spans="1:5" s="192" customFormat="1" ht="12.75">
      <c r="A156" s="273" t="s">
        <v>769</v>
      </c>
      <c r="B156" s="301"/>
      <c r="C156" s="302" t="s">
        <v>265</v>
      </c>
      <c r="D156" s="302" t="s">
        <v>266</v>
      </c>
      <c r="E156" s="302" t="s">
        <v>267</v>
      </c>
    </row>
    <row r="157" spans="1:5" s="192" customFormat="1" ht="12.75">
      <c r="A157" s="273" t="s">
        <v>769</v>
      </c>
      <c r="B157" s="172" t="s">
        <v>633</v>
      </c>
      <c r="C157" s="308">
        <v>0.5</v>
      </c>
      <c r="D157" s="308">
        <v>0.48</v>
      </c>
      <c r="E157" s="308">
        <v>0.381</v>
      </c>
    </row>
    <row r="158" spans="1:5" s="192" customFormat="1" ht="12.75">
      <c r="A158" s="273" t="s">
        <v>769</v>
      </c>
      <c r="B158" s="172" t="s">
        <v>634</v>
      </c>
      <c r="C158" s="308">
        <v>0.4286</v>
      </c>
      <c r="D158" s="308">
        <v>0.5</v>
      </c>
      <c r="E158" s="308">
        <v>0.5238</v>
      </c>
    </row>
    <row r="159" spans="1:5" s="192" customFormat="1" ht="12.75">
      <c r="A159" s="273" t="s">
        <v>769</v>
      </c>
      <c r="B159" s="172" t="s">
        <v>635</v>
      </c>
      <c r="C159" s="308">
        <v>0.0714</v>
      </c>
      <c r="D159" s="308">
        <v>0.02</v>
      </c>
      <c r="E159" s="308">
        <v>0.0714</v>
      </c>
    </row>
    <row r="160" spans="1:5" s="192" customFormat="1" ht="12.75">
      <c r="A160" s="273" t="s">
        <v>769</v>
      </c>
      <c r="B160" s="309" t="s">
        <v>636</v>
      </c>
      <c r="C160" s="310"/>
      <c r="D160" s="310"/>
      <c r="E160" s="308">
        <v>0.0238</v>
      </c>
    </row>
    <row r="161" spans="1:5" s="192" customFormat="1" ht="12.75">
      <c r="A161" s="273" t="s">
        <v>769</v>
      </c>
      <c r="B161" s="309" t="s">
        <v>637</v>
      </c>
      <c r="C161" s="311"/>
      <c r="D161" s="311"/>
      <c r="E161" s="311"/>
    </row>
    <row r="162" spans="1:5" s="192" customFormat="1" ht="12.75">
      <c r="A162" s="273" t="s">
        <v>769</v>
      </c>
      <c r="B162" s="172" t="s">
        <v>638</v>
      </c>
      <c r="C162" s="311"/>
      <c r="D162" s="311"/>
      <c r="E162" s="311"/>
    </row>
    <row r="163" spans="1:5" s="192" customFormat="1" ht="12.75">
      <c r="A163" s="278"/>
      <c r="B163" s="172" t="s">
        <v>658</v>
      </c>
      <c r="C163" s="306">
        <f>SUM(C157:C162)</f>
        <v>1</v>
      </c>
      <c r="D163" s="306">
        <f>SUM(D157:D162)</f>
        <v>1</v>
      </c>
      <c r="E163" s="306">
        <f>SUM(E157:E162)</f>
        <v>1</v>
      </c>
    </row>
    <row r="164" spans="1:6" s="192" customFormat="1" ht="39.75" customHeight="1">
      <c r="A164" s="273" t="s">
        <v>770</v>
      </c>
      <c r="B164" s="383" t="s">
        <v>1032</v>
      </c>
      <c r="C164" s="383"/>
      <c r="D164" s="383"/>
      <c r="E164" s="383"/>
      <c r="F164" s="383"/>
    </row>
    <row r="165" spans="1:6" s="192" customFormat="1" ht="12.75">
      <c r="A165" s="273" t="s">
        <v>770</v>
      </c>
      <c r="B165" s="458" t="s">
        <v>639</v>
      </c>
      <c r="C165" s="458"/>
      <c r="D165" s="458"/>
      <c r="E165" s="313">
        <v>0.79</v>
      </c>
      <c r="F165" s="279"/>
    </row>
    <row r="166" spans="1:6" s="192" customFormat="1" ht="12.75">
      <c r="A166" s="273" t="s">
        <v>770</v>
      </c>
      <c r="B166" s="445" t="s">
        <v>640</v>
      </c>
      <c r="C166" s="445"/>
      <c r="D166" s="445"/>
      <c r="E166" s="313">
        <v>0.97</v>
      </c>
      <c r="F166" s="279"/>
    </row>
    <row r="167" spans="1:6" s="192" customFormat="1" ht="12.75">
      <c r="A167" s="273" t="s">
        <v>770</v>
      </c>
      <c r="B167" s="445" t="s">
        <v>641</v>
      </c>
      <c r="C167" s="445"/>
      <c r="D167" s="445"/>
      <c r="E167" s="313">
        <v>1</v>
      </c>
      <c r="F167" s="314" t="s">
        <v>481</v>
      </c>
    </row>
    <row r="168" spans="1:6" s="192" customFormat="1" ht="12.75">
      <c r="A168" s="273" t="s">
        <v>770</v>
      </c>
      <c r="B168" s="445" t="s">
        <v>292</v>
      </c>
      <c r="C168" s="445"/>
      <c r="D168" s="445"/>
      <c r="E168" s="313">
        <v>0</v>
      </c>
      <c r="F168" s="314" t="s">
        <v>482</v>
      </c>
    </row>
    <row r="169" spans="1:6" s="192" customFormat="1" ht="12.75">
      <c r="A169" s="273" t="s">
        <v>770</v>
      </c>
      <c r="B169" s="445" t="s">
        <v>293</v>
      </c>
      <c r="C169" s="445"/>
      <c r="D169" s="445"/>
      <c r="E169" s="315"/>
      <c r="F169" s="279"/>
    </row>
    <row r="170" spans="1:6" s="192" customFormat="1" ht="25.5" customHeight="1">
      <c r="A170" s="273" t="s">
        <v>770</v>
      </c>
      <c r="B170" s="447" t="s">
        <v>668</v>
      </c>
      <c r="C170" s="448"/>
      <c r="D170" s="448"/>
      <c r="E170" s="449"/>
      <c r="F170" s="378">
        <v>0.5</v>
      </c>
    </row>
    <row r="171" spans="1:12" s="281" customFormat="1" ht="12.75">
      <c r="A171" s="287"/>
      <c r="F171" s="282"/>
      <c r="I171" s="192"/>
      <c r="J171" s="192"/>
      <c r="K171" s="192"/>
      <c r="L171" s="192"/>
    </row>
    <row r="172" spans="1:12" s="192" customFormat="1" ht="40.5" customHeight="1">
      <c r="A172" s="273" t="s">
        <v>771</v>
      </c>
      <c r="B172" s="384" t="s">
        <v>127</v>
      </c>
      <c r="C172" s="384"/>
      <c r="D172" s="384"/>
      <c r="E172" s="384"/>
      <c r="F172" s="384"/>
      <c r="I172" s="281"/>
      <c r="J172" s="281"/>
      <c r="K172" s="281"/>
      <c r="L172" s="281"/>
    </row>
    <row r="173" spans="1:6" s="192" customFormat="1" ht="12.75">
      <c r="A173" s="273" t="s">
        <v>771</v>
      </c>
      <c r="B173" s="445" t="s">
        <v>60</v>
      </c>
      <c r="C173" s="445"/>
      <c r="D173" s="313">
        <v>0.74</v>
      </c>
      <c r="F173" s="279"/>
    </row>
    <row r="174" spans="1:6" s="192" customFormat="1" ht="12.75">
      <c r="A174" s="273" t="s">
        <v>771</v>
      </c>
      <c r="B174" s="445" t="s">
        <v>61</v>
      </c>
      <c r="C174" s="445"/>
      <c r="D174" s="313">
        <v>0.18</v>
      </c>
      <c r="F174" s="279"/>
    </row>
    <row r="175" spans="1:6" s="192" customFormat="1" ht="12.75">
      <c r="A175" s="273" t="s">
        <v>771</v>
      </c>
      <c r="B175" s="445" t="s">
        <v>794</v>
      </c>
      <c r="C175" s="445"/>
      <c r="D175" s="313">
        <v>0.06</v>
      </c>
      <c r="F175" s="279"/>
    </row>
    <row r="176" spans="1:6" s="192" customFormat="1" ht="12.75">
      <c r="A176" s="273" t="s">
        <v>771</v>
      </c>
      <c r="B176" s="445" t="s">
        <v>795</v>
      </c>
      <c r="C176" s="445"/>
      <c r="D176" s="313">
        <v>0.02</v>
      </c>
      <c r="F176" s="279"/>
    </row>
    <row r="177" spans="1:6" s="192" customFormat="1" ht="12.75">
      <c r="A177" s="273" t="s">
        <v>771</v>
      </c>
      <c r="B177" s="445" t="s">
        <v>796</v>
      </c>
      <c r="C177" s="445"/>
      <c r="D177" s="313"/>
      <c r="F177" s="279"/>
    </row>
    <row r="178" spans="1:6" s="192" customFormat="1" ht="12.75">
      <c r="A178" s="273" t="s">
        <v>771</v>
      </c>
      <c r="B178" s="445" t="s">
        <v>797</v>
      </c>
      <c r="C178" s="445"/>
      <c r="D178" s="313"/>
      <c r="F178" s="279"/>
    </row>
    <row r="179" spans="1:6" s="192" customFormat="1" ht="12.75">
      <c r="A179" s="273" t="s">
        <v>771</v>
      </c>
      <c r="B179" s="445" t="s">
        <v>294</v>
      </c>
      <c r="C179" s="445"/>
      <c r="D179" s="313"/>
      <c r="F179" s="279"/>
    </row>
    <row r="180" spans="1:6" s="192" customFormat="1" ht="12.75">
      <c r="A180" s="273" t="s">
        <v>771</v>
      </c>
      <c r="B180" s="445" t="s">
        <v>295</v>
      </c>
      <c r="C180" s="445"/>
      <c r="D180" s="313"/>
      <c r="F180" s="279"/>
    </row>
    <row r="181" spans="1:6" s="192" customFormat="1" ht="12.75">
      <c r="A181" s="278"/>
      <c r="B181" s="452" t="s">
        <v>658</v>
      </c>
      <c r="C181" s="453"/>
      <c r="D181" s="316">
        <f>SUM(D173:D180)</f>
        <v>1</v>
      </c>
      <c r="F181" s="281"/>
    </row>
    <row r="182" spans="1:12" s="281" customFormat="1" ht="12.75">
      <c r="A182" s="360"/>
      <c r="B182" s="317"/>
      <c r="C182" s="317"/>
      <c r="D182" s="317"/>
      <c r="I182" s="192"/>
      <c r="J182" s="192"/>
      <c r="K182" s="192"/>
      <c r="L182" s="192"/>
    </row>
    <row r="183" spans="1:12" s="192" customFormat="1" ht="27" customHeight="1">
      <c r="A183" s="273" t="s">
        <v>772</v>
      </c>
      <c r="B183" s="450" t="s">
        <v>128</v>
      </c>
      <c r="C183" s="451"/>
      <c r="D183" s="451"/>
      <c r="E183" s="361">
        <v>4</v>
      </c>
      <c r="F183" s="318"/>
      <c r="I183" s="281"/>
      <c r="J183" s="281"/>
      <c r="K183" s="281"/>
      <c r="L183" s="281"/>
    </row>
    <row r="184" spans="1:6" s="192" customFormat="1" ht="24.75" customHeight="1">
      <c r="A184" s="273" t="s">
        <v>772</v>
      </c>
      <c r="B184" s="444" t="s">
        <v>129</v>
      </c>
      <c r="C184" s="445"/>
      <c r="D184" s="445"/>
      <c r="E184" s="313">
        <v>0.83</v>
      </c>
      <c r="F184" s="279"/>
    </row>
    <row r="185" spans="1:6" s="192" customFormat="1" ht="12.75">
      <c r="A185" s="278"/>
      <c r="F185" s="281"/>
    </row>
    <row r="186" spans="1:6" s="192" customFormat="1" ht="15.75">
      <c r="A186" s="278"/>
      <c r="B186" s="291" t="s">
        <v>296</v>
      </c>
      <c r="F186" s="281"/>
    </row>
    <row r="187" spans="1:6" s="192" customFormat="1" ht="12.75">
      <c r="A187" s="273" t="s">
        <v>773</v>
      </c>
      <c r="B187" s="211" t="s">
        <v>297</v>
      </c>
      <c r="F187" s="281"/>
    </row>
    <row r="188" spans="1:7" s="192" customFormat="1" ht="12.75">
      <c r="A188" s="273" t="s">
        <v>773</v>
      </c>
      <c r="B188" s="276"/>
      <c r="C188" s="201" t="s">
        <v>479</v>
      </c>
      <c r="D188" s="201" t="s">
        <v>480</v>
      </c>
      <c r="E188" s="187"/>
      <c r="F188" s="187"/>
      <c r="G188" s="270"/>
    </row>
    <row r="189" spans="1:6" s="192" customFormat="1" ht="25.5">
      <c r="A189" s="273" t="s">
        <v>773</v>
      </c>
      <c r="B189" s="260" t="s">
        <v>298</v>
      </c>
      <c r="C189" s="319" t="s">
        <v>532</v>
      </c>
      <c r="D189" s="201"/>
      <c r="F189" s="282"/>
    </row>
    <row r="190" spans="1:6" s="192" customFormat="1" ht="13.5" customHeight="1">
      <c r="A190" s="273" t="s">
        <v>773</v>
      </c>
      <c r="B190" s="172" t="s">
        <v>299</v>
      </c>
      <c r="C190" s="320">
        <v>60</v>
      </c>
      <c r="F190" s="321"/>
    </row>
    <row r="191" spans="1:7" s="192" customFormat="1" ht="12.75">
      <c r="A191" s="273" t="s">
        <v>773</v>
      </c>
      <c r="B191" s="276"/>
      <c r="C191" s="201" t="s">
        <v>479</v>
      </c>
      <c r="D191" s="201" t="s">
        <v>480</v>
      </c>
      <c r="E191" s="187"/>
      <c r="F191" s="187"/>
      <c r="G191" s="270"/>
    </row>
    <row r="192" spans="1:6" s="192" customFormat="1" ht="25.5">
      <c r="A192" s="273" t="s">
        <v>773</v>
      </c>
      <c r="B192" s="255" t="s">
        <v>300</v>
      </c>
      <c r="C192" s="319" t="s">
        <v>532</v>
      </c>
      <c r="D192" s="201"/>
      <c r="F192" s="282"/>
    </row>
    <row r="193" spans="1:6" s="192" customFormat="1" ht="12.75">
      <c r="A193" s="273"/>
      <c r="B193" s="285"/>
      <c r="C193" s="322"/>
      <c r="D193" s="322"/>
      <c r="F193" s="282"/>
    </row>
    <row r="194" spans="1:6" s="192" customFormat="1" ht="27" customHeight="1">
      <c r="A194" s="273" t="s">
        <v>773</v>
      </c>
      <c r="B194" s="507" t="s">
        <v>798</v>
      </c>
      <c r="C194" s="457"/>
      <c r="D194" s="457"/>
      <c r="F194" s="282"/>
    </row>
    <row r="195" spans="1:6" s="192" customFormat="1" ht="12.75">
      <c r="A195" s="273" t="s">
        <v>773</v>
      </c>
      <c r="B195" s="285" t="s">
        <v>799</v>
      </c>
      <c r="C195" s="319" t="s">
        <v>532</v>
      </c>
      <c r="D195" s="322"/>
      <c r="F195" s="282"/>
    </row>
    <row r="196" spans="1:6" s="192" customFormat="1" ht="12.75">
      <c r="A196" s="273" t="s">
        <v>773</v>
      </c>
      <c r="B196" s="285" t="s">
        <v>800</v>
      </c>
      <c r="C196" s="189"/>
      <c r="D196" s="322"/>
      <c r="F196" s="282"/>
    </row>
    <row r="197" spans="1:6" s="192" customFormat="1" ht="12.75">
      <c r="A197" s="273" t="s">
        <v>773</v>
      </c>
      <c r="B197" s="285" t="s">
        <v>801</v>
      </c>
      <c r="C197" s="189"/>
      <c r="D197" s="322"/>
      <c r="F197" s="282"/>
    </row>
    <row r="198" spans="1:6" s="192" customFormat="1" ht="12.75">
      <c r="A198" s="278"/>
      <c r="B198" s="285"/>
      <c r="C198" s="322"/>
      <c r="D198" s="322"/>
      <c r="F198" s="282"/>
    </row>
    <row r="199" spans="1:6" s="192" customFormat="1" ht="12.75">
      <c r="A199" s="273" t="s">
        <v>773</v>
      </c>
      <c r="B199" s="276"/>
      <c r="C199" s="201" t="s">
        <v>479</v>
      </c>
      <c r="D199" s="201" t="s">
        <v>480</v>
      </c>
      <c r="F199" s="282"/>
    </row>
    <row r="200" spans="1:6" s="192" customFormat="1" ht="38.25">
      <c r="A200" s="273" t="s">
        <v>773</v>
      </c>
      <c r="B200" s="255" t="s">
        <v>802</v>
      </c>
      <c r="C200" s="319" t="s">
        <v>532</v>
      </c>
      <c r="D200" s="201"/>
      <c r="F200" s="282"/>
    </row>
    <row r="201" spans="1:6" s="192" customFormat="1" ht="12.75">
      <c r="A201" s="278"/>
      <c r="F201" s="281"/>
    </row>
    <row r="202" spans="1:6" s="192" customFormat="1" ht="12.75">
      <c r="A202" s="273" t="s">
        <v>774</v>
      </c>
      <c r="B202" s="211" t="s">
        <v>301</v>
      </c>
      <c r="F202" s="281"/>
    </row>
    <row r="203" spans="1:7" s="192" customFormat="1" ht="12.75">
      <c r="A203" s="273" t="s">
        <v>774</v>
      </c>
      <c r="B203" s="276"/>
      <c r="C203" s="201" t="s">
        <v>479</v>
      </c>
      <c r="D203" s="201" t="s">
        <v>480</v>
      </c>
      <c r="E203" s="187"/>
      <c r="F203" s="187"/>
      <c r="G203" s="270"/>
    </row>
    <row r="204" spans="1:6" s="192" customFormat="1" ht="25.5">
      <c r="A204" s="273" t="s">
        <v>774</v>
      </c>
      <c r="B204" s="260" t="s">
        <v>302</v>
      </c>
      <c r="C204" s="323" t="s">
        <v>479</v>
      </c>
      <c r="D204" s="172"/>
      <c r="F204" s="282"/>
    </row>
    <row r="205" spans="1:6" s="192" customFormat="1" ht="12.75">
      <c r="A205" s="273" t="s">
        <v>774</v>
      </c>
      <c r="B205" s="324" t="s">
        <v>130</v>
      </c>
      <c r="C205" s="323" t="s">
        <v>62</v>
      </c>
      <c r="D205" s="172"/>
      <c r="F205" s="281"/>
    </row>
    <row r="206" spans="1:6" s="192" customFormat="1" ht="12.75">
      <c r="A206" s="273" t="s">
        <v>774</v>
      </c>
      <c r="B206" s="324" t="s">
        <v>131</v>
      </c>
      <c r="C206" s="325"/>
      <c r="D206" s="172"/>
      <c r="F206" s="281"/>
    </row>
    <row r="207" spans="1:6" s="192" customFormat="1" ht="12.75">
      <c r="A207" s="278"/>
      <c r="B207" s="326"/>
      <c r="F207" s="281"/>
    </row>
    <row r="208" spans="1:7" s="192" customFormat="1" ht="12.75">
      <c r="A208" s="273" t="s">
        <v>775</v>
      </c>
      <c r="B208" s="446"/>
      <c r="C208" s="438"/>
      <c r="D208" s="439"/>
      <c r="E208" s="201" t="s">
        <v>479</v>
      </c>
      <c r="F208" s="201" t="s">
        <v>480</v>
      </c>
      <c r="G208" s="270"/>
    </row>
    <row r="209" spans="1:6" s="192" customFormat="1" ht="28.5" customHeight="1">
      <c r="A209" s="273" t="s">
        <v>775</v>
      </c>
      <c r="B209" s="494" t="s">
        <v>803</v>
      </c>
      <c r="C209" s="495"/>
      <c r="D209" s="506"/>
      <c r="E209" s="319" t="s">
        <v>532</v>
      </c>
      <c r="F209" s="201"/>
    </row>
    <row r="210" spans="1:6" s="192" customFormat="1" ht="12.75">
      <c r="A210" s="278"/>
      <c r="F210" s="281"/>
    </row>
    <row r="211" spans="1:6" s="192" customFormat="1" ht="12.75">
      <c r="A211" s="273" t="s">
        <v>776</v>
      </c>
      <c r="B211" s="327" t="s">
        <v>132</v>
      </c>
      <c r="F211" s="281"/>
    </row>
    <row r="212" spans="1:6" s="192" customFormat="1" ht="25.5">
      <c r="A212" s="273" t="s">
        <v>776</v>
      </c>
      <c r="B212" s="260" t="s">
        <v>133</v>
      </c>
      <c r="C212" s="323" t="s">
        <v>63</v>
      </c>
      <c r="D212" s="328"/>
      <c r="E212" s="281"/>
      <c r="F212" s="281"/>
    </row>
    <row r="213" spans="1:6" s="192" customFormat="1" ht="12.75">
      <c r="A213" s="273" t="s">
        <v>776</v>
      </c>
      <c r="B213" s="324" t="s">
        <v>134</v>
      </c>
      <c r="C213" s="172"/>
      <c r="D213" s="328"/>
      <c r="E213" s="281"/>
      <c r="F213" s="281"/>
    </row>
    <row r="214" spans="1:6" s="192" customFormat="1" ht="12.75">
      <c r="A214" s="273" t="s">
        <v>776</v>
      </c>
      <c r="B214" s="324" t="s">
        <v>135</v>
      </c>
      <c r="C214" s="172"/>
      <c r="D214" s="328"/>
      <c r="E214" s="281"/>
      <c r="F214" s="281"/>
    </row>
    <row r="215" spans="1:6" s="192" customFormat="1" ht="12.75">
      <c r="A215" s="278"/>
      <c r="B215" s="281"/>
      <c r="C215" s="281"/>
      <c r="D215" s="281"/>
      <c r="E215" s="281"/>
      <c r="F215" s="281"/>
    </row>
    <row r="216" spans="1:6" s="192" customFormat="1" ht="12.75">
      <c r="A216" s="273" t="s">
        <v>777</v>
      </c>
      <c r="B216" s="211" t="s">
        <v>669</v>
      </c>
      <c r="F216" s="281"/>
    </row>
    <row r="217" spans="1:6" s="192" customFormat="1" ht="12.75">
      <c r="A217" s="273" t="s">
        <v>777</v>
      </c>
      <c r="B217" s="249" t="s">
        <v>355</v>
      </c>
      <c r="C217" s="329" t="s">
        <v>64</v>
      </c>
      <c r="F217" s="281"/>
    </row>
    <row r="218" spans="1:6" s="192" customFormat="1" ht="12.75">
      <c r="A218" s="273" t="s">
        <v>777</v>
      </c>
      <c r="B218" s="249" t="s">
        <v>356</v>
      </c>
      <c r="C218" s="330"/>
      <c r="F218" s="281"/>
    </row>
    <row r="219" spans="1:6" s="192" customFormat="1" ht="38.25">
      <c r="A219" s="273" t="s">
        <v>777</v>
      </c>
      <c r="B219" s="249" t="s">
        <v>357</v>
      </c>
      <c r="C219" s="331"/>
      <c r="F219" s="281"/>
    </row>
    <row r="220" spans="1:6" s="192" customFormat="1" ht="12.75">
      <c r="A220" s="273" t="s">
        <v>777</v>
      </c>
      <c r="B220" s="324" t="s">
        <v>135</v>
      </c>
      <c r="C220" s="172"/>
      <c r="F220" s="281"/>
    </row>
    <row r="221" spans="1:6" s="192" customFormat="1" ht="12.75">
      <c r="A221" s="273"/>
      <c r="B221" s="324"/>
      <c r="C221" s="172"/>
      <c r="F221" s="281"/>
    </row>
    <row r="222" spans="1:6" s="192" customFormat="1" ht="12.75">
      <c r="A222" s="273" t="s">
        <v>777</v>
      </c>
      <c r="B222" s="442" t="s">
        <v>804</v>
      </c>
      <c r="C222" s="443"/>
      <c r="D222" s="332" t="s">
        <v>65</v>
      </c>
      <c r="F222" s="281"/>
    </row>
    <row r="223" spans="1:6" s="192" customFormat="1" ht="12.75">
      <c r="A223" s="273" t="s">
        <v>777</v>
      </c>
      <c r="B223" s="442" t="s">
        <v>805</v>
      </c>
      <c r="C223" s="443"/>
      <c r="D223" s="333">
        <v>200</v>
      </c>
      <c r="F223" s="281"/>
    </row>
    <row r="224" spans="1:6" s="192" customFormat="1" ht="12.75">
      <c r="A224" s="273" t="s">
        <v>777</v>
      </c>
      <c r="B224" s="442" t="s">
        <v>806</v>
      </c>
      <c r="C224" s="443"/>
      <c r="F224" s="281"/>
    </row>
    <row r="225" spans="1:6" s="192" customFormat="1" ht="12.75">
      <c r="A225" s="273" t="s">
        <v>777</v>
      </c>
      <c r="B225" s="324" t="s">
        <v>807</v>
      </c>
      <c r="C225" s="325"/>
      <c r="F225" s="281"/>
    </row>
    <row r="226" spans="1:6" s="192" customFormat="1" ht="12.75">
      <c r="A226" s="273" t="s">
        <v>777</v>
      </c>
      <c r="B226" s="324" t="s">
        <v>808</v>
      </c>
      <c r="C226" s="325"/>
      <c r="F226" s="281"/>
    </row>
    <row r="227" spans="1:6" s="192" customFormat="1" ht="12.75">
      <c r="A227" s="273" t="s">
        <v>777</v>
      </c>
      <c r="B227" s="172" t="s">
        <v>809</v>
      </c>
      <c r="C227" s="334" t="s">
        <v>532</v>
      </c>
      <c r="D227" s="281"/>
      <c r="E227" s="281"/>
      <c r="F227" s="281"/>
    </row>
    <row r="228" spans="1:6" s="192" customFormat="1" ht="12.75">
      <c r="A228" s="278"/>
      <c r="F228" s="281"/>
    </row>
    <row r="229" spans="1:6" s="192" customFormat="1" ht="12.75">
      <c r="A229" s="273" t="s">
        <v>778</v>
      </c>
      <c r="B229" s="211" t="s">
        <v>303</v>
      </c>
      <c r="F229" s="281"/>
    </row>
    <row r="230" spans="1:6" s="192" customFormat="1" ht="12.75">
      <c r="A230" s="273" t="s">
        <v>778</v>
      </c>
      <c r="B230" s="446"/>
      <c r="C230" s="438"/>
      <c r="D230" s="439"/>
      <c r="E230" s="201" t="s">
        <v>479</v>
      </c>
      <c r="F230" s="201" t="s">
        <v>480</v>
      </c>
    </row>
    <row r="231" spans="1:6" s="192" customFormat="1" ht="26.25" customHeight="1">
      <c r="A231" s="273" t="s">
        <v>778</v>
      </c>
      <c r="B231" s="454" t="s">
        <v>304</v>
      </c>
      <c r="C231" s="455"/>
      <c r="D231" s="456"/>
      <c r="E231" s="335" t="s">
        <v>532</v>
      </c>
      <c r="F231" s="201"/>
    </row>
    <row r="232" spans="1:6" s="192" customFormat="1" ht="12.75">
      <c r="A232" s="273" t="s">
        <v>778</v>
      </c>
      <c r="B232" s="458" t="s">
        <v>305</v>
      </c>
      <c r="C232" s="458"/>
      <c r="D232" s="312"/>
      <c r="E232" s="376" t="s">
        <v>66</v>
      </c>
      <c r="F232" s="377"/>
    </row>
    <row r="233" spans="1:6" s="192" customFormat="1" ht="12.75">
      <c r="A233" s="278"/>
      <c r="F233" s="281"/>
    </row>
    <row r="234" spans="1:6" s="192" customFormat="1" ht="12.75">
      <c r="A234" s="273" t="s">
        <v>779</v>
      </c>
      <c r="B234" s="211" t="s">
        <v>306</v>
      </c>
      <c r="F234" s="281"/>
    </row>
    <row r="235" spans="1:6" s="192" customFormat="1" ht="12.75">
      <c r="A235" s="273" t="s">
        <v>779</v>
      </c>
      <c r="B235" s="446"/>
      <c r="C235" s="438"/>
      <c r="D235" s="439"/>
      <c r="E235" s="201" t="s">
        <v>479</v>
      </c>
      <c r="F235" s="201" t="s">
        <v>480</v>
      </c>
    </row>
    <row r="236" spans="1:6" s="192" customFormat="1" ht="40.5" customHeight="1">
      <c r="A236" s="273" t="s">
        <v>779</v>
      </c>
      <c r="B236" s="454" t="s">
        <v>861</v>
      </c>
      <c r="C236" s="455"/>
      <c r="D236" s="456"/>
      <c r="E236" s="335" t="s">
        <v>532</v>
      </c>
      <c r="F236" s="201"/>
    </row>
    <row r="237" spans="1:6" s="192" customFormat="1" ht="12.75">
      <c r="A237" s="278"/>
      <c r="F237" s="281"/>
    </row>
    <row r="238" spans="1:6" s="192" customFormat="1" ht="12.75">
      <c r="A238" s="273" t="s">
        <v>780</v>
      </c>
      <c r="B238" s="211" t="s">
        <v>670</v>
      </c>
      <c r="F238" s="281"/>
    </row>
    <row r="239" spans="1:6" s="192" customFormat="1" ht="12.75">
      <c r="A239" s="273" t="s">
        <v>780</v>
      </c>
      <c r="B239" s="446"/>
      <c r="C239" s="438"/>
      <c r="D239" s="439"/>
      <c r="E239" s="201" t="s">
        <v>479</v>
      </c>
      <c r="F239" s="201" t="s">
        <v>480</v>
      </c>
    </row>
    <row r="240" spans="1:6" s="192" customFormat="1" ht="24.75" customHeight="1">
      <c r="A240" s="273" t="s">
        <v>780</v>
      </c>
      <c r="B240" s="454" t="s">
        <v>862</v>
      </c>
      <c r="C240" s="455"/>
      <c r="D240" s="456"/>
      <c r="E240" s="335" t="s">
        <v>532</v>
      </c>
      <c r="F240" s="201"/>
    </row>
    <row r="241" spans="1:6" s="192" customFormat="1" ht="12.75">
      <c r="A241" s="273" t="s">
        <v>780</v>
      </c>
      <c r="B241" s="454" t="s">
        <v>483</v>
      </c>
      <c r="C241" s="455"/>
      <c r="D241" s="456"/>
      <c r="E241" s="335" t="s">
        <v>532</v>
      </c>
      <c r="F241" s="201"/>
    </row>
    <row r="242" spans="1:6" s="192" customFormat="1" ht="12.75">
      <c r="A242" s="273" t="s">
        <v>780</v>
      </c>
      <c r="B242" s="454" t="s">
        <v>484</v>
      </c>
      <c r="C242" s="455"/>
      <c r="D242" s="456"/>
      <c r="E242" s="335" t="s">
        <v>532</v>
      </c>
      <c r="F242" s="201"/>
    </row>
    <row r="243" spans="1:6" s="192" customFormat="1" ht="12.75">
      <c r="A243" s="278"/>
      <c r="F243" s="281"/>
    </row>
    <row r="244" spans="1:6" s="192" customFormat="1" ht="15.75">
      <c r="A244" s="278"/>
      <c r="B244" s="291" t="s">
        <v>307</v>
      </c>
      <c r="F244" s="281"/>
    </row>
    <row r="245" spans="1:6" s="192" customFormat="1" ht="12.75">
      <c r="A245" s="273" t="s">
        <v>781</v>
      </c>
      <c r="B245" s="211" t="s">
        <v>485</v>
      </c>
      <c r="F245" s="281"/>
    </row>
    <row r="246" spans="1:6" s="192" customFormat="1" ht="12.75">
      <c r="A246" s="273" t="s">
        <v>781</v>
      </c>
      <c r="B246" s="446"/>
      <c r="C246" s="438"/>
      <c r="D246" s="439"/>
      <c r="E246" s="201" t="s">
        <v>479</v>
      </c>
      <c r="F246" s="201" t="s">
        <v>480</v>
      </c>
    </row>
    <row r="247" spans="1:6" s="192" customFormat="1" ht="66" customHeight="1">
      <c r="A247" s="273" t="s">
        <v>781</v>
      </c>
      <c r="B247" s="454" t="s">
        <v>486</v>
      </c>
      <c r="C247" s="455"/>
      <c r="D247" s="456"/>
      <c r="E247" s="335" t="s">
        <v>532</v>
      </c>
      <c r="F247" s="201"/>
    </row>
    <row r="248" spans="1:6" s="192" customFormat="1" ht="12.75">
      <c r="A248" s="273" t="s">
        <v>781</v>
      </c>
      <c r="B248" s="489" t="s">
        <v>487</v>
      </c>
      <c r="C248" s="489"/>
      <c r="D248" s="496"/>
      <c r="E248" s="322"/>
      <c r="F248" s="322"/>
    </row>
    <row r="249" spans="1:6" s="192" customFormat="1" ht="12.75">
      <c r="A249" s="273" t="s">
        <v>781</v>
      </c>
      <c r="B249" s="459" t="s">
        <v>488</v>
      </c>
      <c r="C249" s="459"/>
      <c r="D249" s="459"/>
      <c r="E249" s="336" t="s">
        <v>67</v>
      </c>
      <c r="F249" s="322"/>
    </row>
    <row r="250" spans="1:6" s="192" customFormat="1" ht="12.75">
      <c r="A250" s="273" t="s">
        <v>781</v>
      </c>
      <c r="B250" s="459" t="s">
        <v>489</v>
      </c>
      <c r="C250" s="459"/>
      <c r="D250" s="459"/>
      <c r="E250" s="336" t="s">
        <v>68</v>
      </c>
      <c r="F250" s="322"/>
    </row>
    <row r="251" spans="1:6" s="192" customFormat="1" ht="12.75">
      <c r="A251" s="273" t="s">
        <v>781</v>
      </c>
      <c r="B251" s="459" t="s">
        <v>490</v>
      </c>
      <c r="C251" s="459"/>
      <c r="D251" s="459"/>
      <c r="E251" s="325"/>
      <c r="F251" s="322"/>
    </row>
    <row r="252" spans="1:6" s="192" customFormat="1" ht="12.75">
      <c r="A252" s="273" t="s">
        <v>781</v>
      </c>
      <c r="B252" s="460" t="s">
        <v>491</v>
      </c>
      <c r="C252" s="460"/>
      <c r="D252" s="460"/>
      <c r="E252" s="379"/>
      <c r="F252" s="322"/>
    </row>
    <row r="253" spans="1:6" s="192" customFormat="1" ht="12.75">
      <c r="A253" s="381" t="s">
        <v>781</v>
      </c>
      <c r="B253" s="494" t="s">
        <v>810</v>
      </c>
      <c r="C253" s="495"/>
      <c r="D253" s="495"/>
      <c r="E253" s="382"/>
      <c r="F253" s="322"/>
    </row>
    <row r="254" spans="1:6" s="192" customFormat="1" ht="12.75">
      <c r="A254" s="273" t="s">
        <v>781</v>
      </c>
      <c r="B254" s="450" t="s">
        <v>492</v>
      </c>
      <c r="C254" s="450"/>
      <c r="D254" s="450"/>
      <c r="E254" s="380">
        <v>915</v>
      </c>
      <c r="F254" s="322"/>
    </row>
    <row r="255" spans="1:6" s="192" customFormat="1" ht="12.75">
      <c r="A255" s="273" t="s">
        <v>781</v>
      </c>
      <c r="B255" s="460" t="s">
        <v>493</v>
      </c>
      <c r="C255" s="460"/>
      <c r="D255" s="460"/>
      <c r="E255" s="337">
        <v>459</v>
      </c>
      <c r="F255" s="322"/>
    </row>
    <row r="256" spans="1:6" s="192" customFormat="1" ht="12.75" customHeight="1">
      <c r="A256" s="273" t="s">
        <v>781</v>
      </c>
      <c r="B256" s="488" t="s">
        <v>494</v>
      </c>
      <c r="C256" s="489"/>
      <c r="D256" s="489"/>
      <c r="E256" s="489"/>
      <c r="F256" s="490"/>
    </row>
    <row r="257" spans="1:6" s="192" customFormat="1" ht="12.75">
      <c r="A257" s="273"/>
      <c r="B257" s="491"/>
      <c r="C257" s="492"/>
      <c r="D257" s="492"/>
      <c r="E257" s="492"/>
      <c r="F257" s="493"/>
    </row>
    <row r="258" spans="1:6" s="192" customFormat="1" ht="12.75">
      <c r="A258" s="278"/>
      <c r="F258" s="281"/>
    </row>
    <row r="259" spans="1:6" s="192" customFormat="1" ht="12.75">
      <c r="A259" s="273" t="s">
        <v>782</v>
      </c>
      <c r="B259" s="211" t="s">
        <v>308</v>
      </c>
      <c r="F259" s="281"/>
    </row>
    <row r="260" spans="1:6" s="192" customFormat="1" ht="12.75">
      <c r="A260" s="273" t="s">
        <v>782</v>
      </c>
      <c r="B260" s="446"/>
      <c r="C260" s="438"/>
      <c r="D260" s="439"/>
      <c r="E260" s="201" t="s">
        <v>479</v>
      </c>
      <c r="F260" s="201" t="s">
        <v>480</v>
      </c>
    </row>
    <row r="261" spans="1:6" s="192" customFormat="1" ht="52.5" customHeight="1">
      <c r="A261" s="273" t="s">
        <v>782</v>
      </c>
      <c r="B261" s="454" t="s">
        <v>811</v>
      </c>
      <c r="C261" s="455"/>
      <c r="D261" s="456"/>
      <c r="E261" s="201"/>
      <c r="F261" s="335" t="s">
        <v>532</v>
      </c>
    </row>
    <row r="262" spans="1:5" s="192" customFormat="1" ht="12.75">
      <c r="A262" s="273" t="s">
        <v>782</v>
      </c>
      <c r="B262" s="489" t="s">
        <v>487</v>
      </c>
      <c r="C262" s="489"/>
      <c r="D262" s="496"/>
      <c r="E262" s="322"/>
    </row>
    <row r="263" spans="1:5" s="192" customFormat="1" ht="12.75">
      <c r="A263" s="273" t="s">
        <v>782</v>
      </c>
      <c r="B263" s="459" t="s">
        <v>495</v>
      </c>
      <c r="C263" s="459"/>
      <c r="D263" s="459"/>
      <c r="E263" s="325"/>
    </row>
    <row r="264" spans="1:5" s="192" customFormat="1" ht="12.75">
      <c r="A264" s="273" t="s">
        <v>782</v>
      </c>
      <c r="B264" s="459" t="s">
        <v>496</v>
      </c>
      <c r="C264" s="459"/>
      <c r="D264" s="459"/>
      <c r="E264" s="325"/>
    </row>
    <row r="265" spans="1:6" s="192" customFormat="1" ht="12.75">
      <c r="A265" s="278"/>
      <c r="F265" s="281"/>
    </row>
    <row r="266" spans="1:7" s="192" customFormat="1" ht="12.75">
      <c r="A266" s="273" t="s">
        <v>782</v>
      </c>
      <c r="B266" s="457" t="s">
        <v>812</v>
      </c>
      <c r="C266" s="457"/>
      <c r="D266" s="457"/>
      <c r="E266" s="457"/>
      <c r="F266" s="457"/>
      <c r="G266" s="457"/>
    </row>
    <row r="267" spans="1:6" s="192" customFormat="1" ht="12.75">
      <c r="A267" s="273" t="s">
        <v>782</v>
      </c>
      <c r="B267" s="201" t="s">
        <v>479</v>
      </c>
      <c r="C267" s="201" t="s">
        <v>480</v>
      </c>
      <c r="F267" s="281"/>
    </row>
    <row r="268" spans="1:3" s="192" customFormat="1" ht="12.75">
      <c r="A268" s="273" t="s">
        <v>782</v>
      </c>
      <c r="B268" s="201"/>
      <c r="C268" s="201"/>
    </row>
    <row r="269" s="192" customFormat="1" ht="12.75">
      <c r="A269" s="278"/>
    </row>
    <row r="270" s="192" customFormat="1" ht="12.75">
      <c r="A270" s="278"/>
    </row>
    <row r="271" s="192" customFormat="1" ht="12.75">
      <c r="A271" s="278"/>
    </row>
    <row r="272" s="192" customFormat="1" ht="12.75">
      <c r="A272" s="278"/>
    </row>
    <row r="273" s="192" customFormat="1" ht="12.75">
      <c r="A273" s="278"/>
    </row>
    <row r="274" s="192" customFormat="1" ht="12.75">
      <c r="A274" s="278"/>
    </row>
    <row r="275" s="192" customFormat="1" ht="12.75">
      <c r="A275" s="278"/>
    </row>
    <row r="276" s="192" customFormat="1" ht="12.75">
      <c r="A276" s="278"/>
    </row>
    <row r="277" s="192" customFormat="1" ht="12.75">
      <c r="A277" s="278"/>
    </row>
    <row r="278" s="192" customFormat="1" ht="12.75">
      <c r="A278" s="278"/>
    </row>
    <row r="279" s="192" customFormat="1" ht="12.75">
      <c r="A279" s="278"/>
    </row>
    <row r="280" s="192" customFormat="1" ht="12.75">
      <c r="A280" s="278"/>
    </row>
    <row r="281" s="192" customFormat="1" ht="12.75">
      <c r="A281" s="278"/>
    </row>
    <row r="282" s="192" customFormat="1" ht="12.75">
      <c r="A282" s="278"/>
    </row>
    <row r="283" s="192" customFormat="1" ht="12.75">
      <c r="A283" s="278"/>
    </row>
    <row r="284" s="192" customFormat="1" ht="12.75">
      <c r="A284" s="278"/>
    </row>
    <row r="285" s="192" customFormat="1" ht="12.75">
      <c r="A285" s="278"/>
    </row>
    <row r="286" s="192" customFormat="1" ht="12.75">
      <c r="A286" s="278"/>
    </row>
    <row r="287" s="192" customFormat="1" ht="12.75">
      <c r="A287" s="278"/>
    </row>
    <row r="288" s="192" customFormat="1" ht="12.75">
      <c r="A288" s="278"/>
    </row>
    <row r="289" s="192" customFormat="1" ht="12.75">
      <c r="A289" s="278"/>
    </row>
    <row r="290" s="192" customFormat="1" ht="12.75">
      <c r="A290" s="278"/>
    </row>
    <row r="291" s="192" customFormat="1" ht="12.75">
      <c r="A291" s="278"/>
    </row>
    <row r="292" s="192" customFormat="1" ht="12.75">
      <c r="A292" s="278"/>
    </row>
    <row r="293" s="192" customFormat="1" ht="12.75">
      <c r="A293" s="278"/>
    </row>
    <row r="294" s="192" customFormat="1" ht="12.75">
      <c r="A294" s="278"/>
    </row>
    <row r="295" s="192" customFormat="1" ht="12.75">
      <c r="A295" s="278"/>
    </row>
    <row r="296" s="192" customFormat="1" ht="12.75">
      <c r="A296" s="278"/>
    </row>
    <row r="297" s="192" customFormat="1" ht="12.75">
      <c r="A297" s="278"/>
    </row>
    <row r="298" s="192" customFormat="1" ht="12.75">
      <c r="A298" s="278"/>
    </row>
    <row r="299" s="192" customFormat="1" ht="12.75">
      <c r="A299" s="278"/>
    </row>
    <row r="300" s="192" customFormat="1" ht="12.75">
      <c r="A300" s="278"/>
    </row>
    <row r="301" s="192" customFormat="1" ht="12.75">
      <c r="A301" s="278"/>
    </row>
    <row r="302" s="192" customFormat="1" ht="12.75">
      <c r="A302" s="278"/>
    </row>
    <row r="303" s="192" customFormat="1" ht="12.75">
      <c r="A303" s="278"/>
    </row>
    <row r="304" s="192" customFormat="1" ht="12.75">
      <c r="A304" s="278"/>
    </row>
    <row r="305" s="192" customFormat="1" ht="12.75">
      <c r="A305" s="278"/>
    </row>
    <row r="306" s="192" customFormat="1" ht="12.75">
      <c r="A306" s="278"/>
    </row>
    <row r="307" s="192" customFormat="1" ht="12.75">
      <c r="A307" s="278"/>
    </row>
    <row r="308" s="192" customFormat="1" ht="12.75">
      <c r="A308" s="278"/>
    </row>
    <row r="309" s="192" customFormat="1" ht="12.75">
      <c r="A309" s="278"/>
    </row>
    <row r="310" s="192" customFormat="1" ht="12.75">
      <c r="A310" s="278"/>
    </row>
    <row r="311" s="192" customFormat="1" ht="12.75">
      <c r="A311" s="278"/>
    </row>
    <row r="312" s="192" customFormat="1" ht="12.75">
      <c r="A312" s="278"/>
    </row>
    <row r="313" s="192" customFormat="1" ht="12.75">
      <c r="A313" s="278"/>
    </row>
    <row r="314" s="192" customFormat="1" ht="12.75">
      <c r="A314" s="278"/>
    </row>
    <row r="315" s="192" customFormat="1" ht="12.75">
      <c r="A315" s="278"/>
    </row>
    <row r="316" s="192" customFormat="1" ht="12.75">
      <c r="A316" s="278"/>
    </row>
    <row r="317" s="192" customFormat="1" ht="12.75">
      <c r="A317" s="278"/>
    </row>
    <row r="318" s="192" customFormat="1" ht="12.75">
      <c r="A318" s="278"/>
    </row>
    <row r="319" s="192" customFormat="1" ht="12.75">
      <c r="A319" s="278"/>
    </row>
    <row r="320" s="192" customFormat="1" ht="12.75">
      <c r="A320" s="278"/>
    </row>
    <row r="321" s="192" customFormat="1" ht="12.75">
      <c r="A321" s="278"/>
    </row>
    <row r="322" s="192" customFormat="1" ht="12.75">
      <c r="A322" s="278"/>
    </row>
    <row r="323" s="192" customFormat="1" ht="12.75">
      <c r="A323" s="278"/>
    </row>
    <row r="324" s="192" customFormat="1" ht="12.75">
      <c r="A324" s="278"/>
    </row>
    <row r="325" s="192" customFormat="1" ht="12.75">
      <c r="A325" s="278"/>
    </row>
    <row r="326" s="192" customFormat="1" ht="12.75">
      <c r="A326" s="278"/>
    </row>
    <row r="327" s="192" customFormat="1" ht="12.75">
      <c r="A327" s="278"/>
    </row>
    <row r="328" s="192" customFormat="1" ht="12.75">
      <c r="A328" s="278"/>
    </row>
    <row r="329" s="192" customFormat="1" ht="12.75">
      <c r="A329" s="278"/>
    </row>
    <row r="330" s="192" customFormat="1" ht="12.75">
      <c r="A330" s="278"/>
    </row>
    <row r="331" s="192" customFormat="1" ht="12.75">
      <c r="A331" s="278"/>
    </row>
    <row r="332" s="192" customFormat="1" ht="12.75">
      <c r="A332" s="278"/>
    </row>
    <row r="333" s="192" customFormat="1" ht="12.75">
      <c r="A333" s="278"/>
    </row>
    <row r="334" s="192" customFormat="1" ht="12.75">
      <c r="A334" s="278"/>
    </row>
    <row r="335" s="192" customFormat="1" ht="12.75">
      <c r="A335" s="278"/>
    </row>
    <row r="336" s="192" customFormat="1" ht="12.75">
      <c r="A336" s="278"/>
    </row>
    <row r="337" s="192" customFormat="1" ht="12.75">
      <c r="A337" s="278"/>
    </row>
    <row r="338" s="192" customFormat="1" ht="12.75">
      <c r="A338" s="278"/>
    </row>
    <row r="339" s="192" customFormat="1" ht="12.75">
      <c r="A339" s="278"/>
    </row>
    <row r="340" s="192" customFormat="1" ht="12.75">
      <c r="A340" s="278"/>
    </row>
    <row r="341" s="192" customFormat="1" ht="12.75">
      <c r="A341" s="278"/>
    </row>
    <row r="342" s="192" customFormat="1" ht="12.75">
      <c r="A342" s="278"/>
    </row>
    <row r="343" s="192" customFormat="1" ht="12.75">
      <c r="A343" s="278"/>
    </row>
    <row r="344" s="192" customFormat="1" ht="12.75">
      <c r="A344" s="278"/>
    </row>
    <row r="345" s="192" customFormat="1" ht="12.75">
      <c r="A345" s="278"/>
    </row>
    <row r="346" s="192" customFormat="1" ht="12.75">
      <c r="A346" s="278"/>
    </row>
    <row r="347" s="192" customFormat="1" ht="12.75">
      <c r="A347" s="278"/>
    </row>
    <row r="348" s="192" customFormat="1" ht="12.75">
      <c r="A348" s="278"/>
    </row>
    <row r="349" s="192" customFormat="1" ht="12.75">
      <c r="A349" s="278"/>
    </row>
    <row r="350" s="192" customFormat="1" ht="12.75">
      <c r="A350" s="278"/>
    </row>
    <row r="351" s="192" customFormat="1" ht="12.75">
      <c r="A351" s="278"/>
    </row>
    <row r="352" s="192" customFormat="1" ht="12.75">
      <c r="A352" s="278"/>
    </row>
    <row r="353" s="192" customFormat="1" ht="12.75">
      <c r="A353" s="278"/>
    </row>
    <row r="354" s="192" customFormat="1" ht="12.75">
      <c r="A354" s="278"/>
    </row>
    <row r="355" s="192" customFormat="1" ht="12.75">
      <c r="A355" s="278"/>
    </row>
    <row r="356" s="192" customFormat="1" ht="12.75">
      <c r="A356" s="278"/>
    </row>
    <row r="357" s="192" customFormat="1" ht="12.75">
      <c r="A357" s="278"/>
    </row>
    <row r="358" s="192" customFormat="1" ht="12.75">
      <c r="A358" s="278"/>
    </row>
    <row r="359" s="192" customFormat="1" ht="12.75">
      <c r="A359" s="278"/>
    </row>
    <row r="360" s="192" customFormat="1" ht="12.75">
      <c r="A360" s="278"/>
    </row>
    <row r="361" s="192" customFormat="1" ht="12.75">
      <c r="A361" s="278"/>
    </row>
    <row r="362" s="192" customFormat="1" ht="12.75">
      <c r="A362" s="278"/>
    </row>
    <row r="363" s="192" customFormat="1" ht="12.75">
      <c r="A363" s="278"/>
    </row>
    <row r="364" s="192" customFormat="1" ht="12.75">
      <c r="A364" s="278"/>
    </row>
    <row r="365" s="192" customFormat="1" ht="12.75">
      <c r="A365" s="278"/>
    </row>
    <row r="366" s="192" customFormat="1" ht="12.75">
      <c r="A366" s="278"/>
    </row>
    <row r="367" s="192" customFormat="1" ht="12.75">
      <c r="A367" s="278"/>
    </row>
    <row r="368" s="192" customFormat="1" ht="12.75">
      <c r="A368" s="278"/>
    </row>
    <row r="369" s="192" customFormat="1" ht="12.75">
      <c r="A369" s="278"/>
    </row>
    <row r="370" s="192" customFormat="1" ht="12.75">
      <c r="A370" s="278"/>
    </row>
    <row r="371" s="192" customFormat="1" ht="12.75">
      <c r="A371" s="278"/>
    </row>
    <row r="372" s="192" customFormat="1" ht="12.75">
      <c r="A372" s="278"/>
    </row>
    <row r="373" s="192" customFormat="1" ht="12.75">
      <c r="A373" s="278"/>
    </row>
    <row r="374" s="192" customFormat="1" ht="12.75">
      <c r="A374" s="278"/>
    </row>
    <row r="375" s="192" customFormat="1" ht="12.75">
      <c r="A375" s="278"/>
    </row>
    <row r="376" s="192" customFormat="1" ht="12.75">
      <c r="A376" s="278"/>
    </row>
    <row r="377" s="192" customFormat="1" ht="12.75">
      <c r="A377" s="278"/>
    </row>
    <row r="378" s="192" customFormat="1" ht="12.75">
      <c r="A378" s="278"/>
    </row>
    <row r="379" s="192" customFormat="1" ht="12.75">
      <c r="A379" s="278"/>
    </row>
    <row r="380" s="192" customFormat="1" ht="12.75">
      <c r="A380" s="278"/>
    </row>
    <row r="381" s="192" customFormat="1" ht="12.75">
      <c r="A381" s="278"/>
    </row>
    <row r="382" s="192" customFormat="1" ht="12.75">
      <c r="A382" s="278"/>
    </row>
    <row r="383" s="192" customFormat="1" ht="12.75">
      <c r="A383" s="278"/>
    </row>
    <row r="384" s="192" customFormat="1" ht="12.75">
      <c r="A384" s="278"/>
    </row>
    <row r="385" s="192" customFormat="1" ht="12.75">
      <c r="A385" s="278"/>
    </row>
    <row r="386" s="192" customFormat="1" ht="12.75">
      <c r="A386" s="278"/>
    </row>
    <row r="387" s="192" customFormat="1" ht="12.75">
      <c r="A387" s="278"/>
    </row>
    <row r="388" s="192" customFormat="1" ht="12.75">
      <c r="A388" s="278"/>
    </row>
    <row r="389" s="192" customFormat="1" ht="12.75">
      <c r="A389" s="278"/>
    </row>
    <row r="390" s="192" customFormat="1" ht="12.75">
      <c r="A390" s="278"/>
    </row>
    <row r="391" s="192" customFormat="1" ht="12.75">
      <c r="A391" s="278"/>
    </row>
    <row r="392" s="192" customFormat="1" ht="12.75">
      <c r="A392" s="278"/>
    </row>
    <row r="393" s="192" customFormat="1" ht="12.75">
      <c r="A393" s="278"/>
    </row>
    <row r="394" s="192" customFormat="1" ht="12.75">
      <c r="A394" s="278"/>
    </row>
    <row r="395" s="192" customFormat="1" ht="12.75">
      <c r="A395" s="278"/>
    </row>
    <row r="396" s="192" customFormat="1" ht="12.75">
      <c r="A396" s="278"/>
    </row>
    <row r="397" s="192" customFormat="1" ht="12.75">
      <c r="A397" s="278"/>
    </row>
    <row r="398" s="192" customFormat="1" ht="12.75">
      <c r="A398" s="278"/>
    </row>
    <row r="399" s="192" customFormat="1" ht="12.75">
      <c r="A399" s="278"/>
    </row>
    <row r="400" s="192" customFormat="1" ht="12.75">
      <c r="A400" s="278"/>
    </row>
    <row r="401" s="192" customFormat="1" ht="12.75">
      <c r="A401" s="278"/>
    </row>
    <row r="402" s="192" customFormat="1" ht="12.75">
      <c r="A402" s="278"/>
    </row>
    <row r="403" s="192" customFormat="1" ht="12.75">
      <c r="A403" s="278"/>
    </row>
    <row r="404" s="192" customFormat="1" ht="12.75">
      <c r="A404" s="278"/>
    </row>
    <row r="405" s="192" customFormat="1" ht="12.75">
      <c r="A405" s="278"/>
    </row>
    <row r="406" s="192" customFormat="1" ht="12.75">
      <c r="A406" s="278"/>
    </row>
    <row r="407" s="192" customFormat="1" ht="12.75">
      <c r="A407" s="278"/>
    </row>
    <row r="408" s="192" customFormat="1" ht="12.75">
      <c r="A408" s="278"/>
    </row>
    <row r="409" s="192" customFormat="1" ht="12.75">
      <c r="A409" s="278"/>
    </row>
    <row r="410" s="192" customFormat="1" ht="12.75">
      <c r="A410" s="278"/>
    </row>
    <row r="411" s="192" customFormat="1" ht="12.75">
      <c r="A411" s="278"/>
    </row>
    <row r="412" s="192" customFormat="1" ht="12.75">
      <c r="A412" s="278"/>
    </row>
    <row r="413" s="192" customFormat="1" ht="12.75">
      <c r="A413" s="278"/>
    </row>
    <row r="414" s="192" customFormat="1" ht="12.75">
      <c r="A414" s="278"/>
    </row>
    <row r="415" s="192" customFormat="1" ht="12.75">
      <c r="A415" s="278"/>
    </row>
    <row r="416" s="192" customFormat="1" ht="12.75">
      <c r="A416" s="278"/>
    </row>
    <row r="417" s="192" customFormat="1" ht="12.75">
      <c r="A417" s="278"/>
    </row>
    <row r="418" s="192" customFormat="1" ht="12.75">
      <c r="A418" s="278"/>
    </row>
    <row r="419" s="192" customFormat="1" ht="12.75">
      <c r="A419" s="278"/>
    </row>
    <row r="420" s="192" customFormat="1" ht="12.75">
      <c r="A420" s="278"/>
    </row>
    <row r="421" s="192" customFormat="1" ht="12.75">
      <c r="A421" s="278"/>
    </row>
    <row r="422" s="192" customFormat="1" ht="12.75">
      <c r="A422" s="278"/>
    </row>
    <row r="423" s="192" customFormat="1" ht="12.75">
      <c r="A423" s="278"/>
    </row>
    <row r="424" s="192" customFormat="1" ht="12.75">
      <c r="A424" s="278"/>
    </row>
    <row r="425" s="192" customFormat="1" ht="12.75">
      <c r="A425" s="278"/>
    </row>
    <row r="426" s="192" customFormat="1" ht="12.75">
      <c r="A426" s="278"/>
    </row>
    <row r="427" s="192" customFormat="1" ht="12.75">
      <c r="A427" s="278"/>
    </row>
    <row r="428" s="192" customFormat="1" ht="12.75">
      <c r="A428" s="278"/>
    </row>
    <row r="429" s="192" customFormat="1" ht="12.75">
      <c r="A429" s="278"/>
    </row>
    <row r="430" s="192" customFormat="1" ht="12.75">
      <c r="A430" s="278"/>
    </row>
    <row r="431" s="192" customFormat="1" ht="12.75">
      <c r="A431" s="278"/>
    </row>
    <row r="432" s="192" customFormat="1" ht="12.75">
      <c r="A432" s="278"/>
    </row>
    <row r="433" s="192" customFormat="1" ht="12.75">
      <c r="A433" s="278"/>
    </row>
    <row r="434" s="192" customFormat="1" ht="12.75">
      <c r="A434" s="278"/>
    </row>
    <row r="435" s="192" customFormat="1" ht="12.75">
      <c r="A435" s="278"/>
    </row>
    <row r="436" s="192" customFormat="1" ht="12.75">
      <c r="A436" s="278"/>
    </row>
    <row r="437" s="192" customFormat="1" ht="12.75">
      <c r="A437" s="278"/>
    </row>
    <row r="438" s="192" customFormat="1" ht="12.75">
      <c r="A438" s="278"/>
    </row>
    <row r="439" s="192" customFormat="1" ht="12.75">
      <c r="A439" s="278"/>
    </row>
    <row r="440" s="192" customFormat="1" ht="12.75">
      <c r="A440" s="278"/>
    </row>
    <row r="441" s="192" customFormat="1" ht="12.75">
      <c r="A441" s="278"/>
    </row>
    <row r="442" s="192" customFormat="1" ht="12.75">
      <c r="A442" s="278"/>
    </row>
    <row r="443" s="192" customFormat="1" ht="12.75">
      <c r="A443" s="278"/>
    </row>
    <row r="444" s="192" customFormat="1" ht="12.75">
      <c r="A444" s="278"/>
    </row>
    <row r="445" s="192" customFormat="1" ht="12.75">
      <c r="A445" s="278"/>
    </row>
    <row r="446" s="192" customFormat="1" ht="12.75">
      <c r="A446" s="278"/>
    </row>
    <row r="447" s="192" customFormat="1" ht="12.75">
      <c r="A447" s="278"/>
    </row>
    <row r="448" s="192" customFormat="1" ht="12.75">
      <c r="A448" s="278"/>
    </row>
    <row r="449" s="192" customFormat="1" ht="12.75">
      <c r="A449" s="278"/>
    </row>
    <row r="450" s="192" customFormat="1" ht="12.75">
      <c r="A450" s="278"/>
    </row>
    <row r="451" s="192" customFormat="1" ht="12.75">
      <c r="A451" s="278"/>
    </row>
    <row r="452" s="192" customFormat="1" ht="12.75">
      <c r="A452" s="278"/>
    </row>
    <row r="453" s="192" customFormat="1" ht="12.75">
      <c r="A453" s="278"/>
    </row>
    <row r="454" s="192" customFormat="1" ht="12.75">
      <c r="A454" s="278"/>
    </row>
    <row r="455" s="192" customFormat="1" ht="12.75">
      <c r="A455" s="278"/>
    </row>
    <row r="456" s="192" customFormat="1" ht="12.75">
      <c r="A456" s="278"/>
    </row>
    <row r="457" s="192" customFormat="1" ht="12.75">
      <c r="A457" s="278"/>
    </row>
    <row r="458" s="192" customFormat="1" ht="12.75">
      <c r="A458" s="278"/>
    </row>
    <row r="459" s="192" customFormat="1" ht="12.75">
      <c r="A459" s="278"/>
    </row>
    <row r="460" s="192" customFormat="1" ht="12.75">
      <c r="A460" s="278"/>
    </row>
    <row r="461" s="192" customFormat="1" ht="12.75">
      <c r="A461" s="278"/>
    </row>
    <row r="462" s="192" customFormat="1" ht="12.75">
      <c r="A462" s="278"/>
    </row>
    <row r="463" s="192" customFormat="1" ht="12.75">
      <c r="A463" s="278"/>
    </row>
    <row r="464" s="192" customFormat="1" ht="12.75">
      <c r="A464" s="278"/>
    </row>
    <row r="465" s="192" customFormat="1" ht="12.75">
      <c r="A465" s="278"/>
    </row>
    <row r="466" s="192" customFormat="1" ht="12.75">
      <c r="A466" s="278"/>
    </row>
    <row r="467" s="192" customFormat="1" ht="12.75">
      <c r="A467" s="278"/>
    </row>
    <row r="468" s="192" customFormat="1" ht="12.75">
      <c r="A468" s="278"/>
    </row>
    <row r="469" s="192" customFormat="1" ht="12.75">
      <c r="A469" s="278"/>
    </row>
    <row r="470" s="192" customFormat="1" ht="12.75">
      <c r="A470" s="278"/>
    </row>
    <row r="471" s="192" customFormat="1" ht="12.75">
      <c r="A471" s="278"/>
    </row>
    <row r="472" s="192" customFormat="1" ht="12.75">
      <c r="A472" s="278"/>
    </row>
    <row r="473" s="192" customFormat="1" ht="12.75">
      <c r="A473" s="278"/>
    </row>
    <row r="474" s="192" customFormat="1" ht="12.75">
      <c r="A474" s="278"/>
    </row>
    <row r="475" s="192" customFormat="1" ht="12.75">
      <c r="A475" s="278"/>
    </row>
    <row r="476" s="192" customFormat="1" ht="12.75">
      <c r="A476" s="278"/>
    </row>
    <row r="477" s="192" customFormat="1" ht="12.75">
      <c r="A477" s="278"/>
    </row>
    <row r="478" s="192" customFormat="1" ht="12.75">
      <c r="A478" s="278"/>
    </row>
    <row r="479" s="192" customFormat="1" ht="12.75">
      <c r="A479" s="278"/>
    </row>
    <row r="480" s="192" customFormat="1" ht="12.75">
      <c r="A480" s="278"/>
    </row>
    <row r="481" s="192" customFormat="1" ht="12.75">
      <c r="A481" s="278"/>
    </row>
    <row r="482" s="192" customFormat="1" ht="12.75">
      <c r="A482" s="278"/>
    </row>
    <row r="483" s="192" customFormat="1" ht="12.75">
      <c r="A483" s="278"/>
    </row>
    <row r="484" s="192" customFormat="1" ht="12.75">
      <c r="A484" s="278"/>
    </row>
    <row r="485" s="192" customFormat="1" ht="12.75">
      <c r="A485" s="278"/>
    </row>
    <row r="486" s="192" customFormat="1" ht="12.75">
      <c r="A486" s="278"/>
    </row>
    <row r="487" s="192" customFormat="1" ht="12.75">
      <c r="A487" s="278"/>
    </row>
    <row r="488" s="192" customFormat="1" ht="12.75">
      <c r="A488" s="278"/>
    </row>
    <row r="489" s="192" customFormat="1" ht="12.75">
      <c r="A489" s="278"/>
    </row>
    <row r="490" s="192" customFormat="1" ht="12.75">
      <c r="A490" s="278"/>
    </row>
    <row r="491" s="192" customFormat="1" ht="12.75">
      <c r="A491" s="278"/>
    </row>
    <row r="492" s="192" customFormat="1" ht="12.75">
      <c r="A492" s="278"/>
    </row>
    <row r="493" s="192" customFormat="1" ht="12.75">
      <c r="A493" s="278"/>
    </row>
    <row r="494" s="192" customFormat="1" ht="12.75">
      <c r="A494" s="278"/>
    </row>
    <row r="495" s="192" customFormat="1" ht="12.75">
      <c r="A495" s="278"/>
    </row>
    <row r="496" s="192" customFormat="1" ht="12.75">
      <c r="A496" s="278"/>
    </row>
    <row r="497" s="192" customFormat="1" ht="12.75">
      <c r="A497" s="278"/>
    </row>
    <row r="498" s="192" customFormat="1" ht="12.75">
      <c r="A498" s="278"/>
    </row>
    <row r="499" s="192" customFormat="1" ht="12.75">
      <c r="A499" s="278"/>
    </row>
    <row r="500" s="192" customFormat="1" ht="12.75">
      <c r="A500" s="278"/>
    </row>
    <row r="501" s="192" customFormat="1" ht="12.75">
      <c r="A501" s="278"/>
    </row>
    <row r="502" s="192" customFormat="1" ht="12.75">
      <c r="A502" s="278"/>
    </row>
    <row r="503" s="192" customFormat="1" ht="12.75">
      <c r="A503" s="278"/>
    </row>
    <row r="504" s="192" customFormat="1" ht="12.75">
      <c r="A504" s="278"/>
    </row>
    <row r="505" s="192" customFormat="1" ht="12.75">
      <c r="A505" s="278"/>
    </row>
    <row r="506" s="192" customFormat="1" ht="12.75">
      <c r="A506" s="278"/>
    </row>
    <row r="507" s="192" customFormat="1" ht="12.75">
      <c r="A507" s="278"/>
    </row>
    <row r="508" s="192" customFormat="1" ht="12.75">
      <c r="A508" s="278"/>
    </row>
    <row r="509" s="192" customFormat="1" ht="12.75">
      <c r="A509" s="278"/>
    </row>
    <row r="510" s="192" customFormat="1" ht="12.75">
      <c r="A510" s="278"/>
    </row>
    <row r="511" s="192" customFormat="1" ht="12.75">
      <c r="A511" s="278"/>
    </row>
    <row r="512" s="192" customFormat="1" ht="12.75">
      <c r="A512" s="278"/>
    </row>
    <row r="513" s="192" customFormat="1" ht="12.75">
      <c r="A513" s="278"/>
    </row>
    <row r="514" s="192" customFormat="1" ht="12.75">
      <c r="A514" s="278"/>
    </row>
    <row r="515" s="192" customFormat="1" ht="12.75">
      <c r="A515" s="278"/>
    </row>
    <row r="516" s="192" customFormat="1" ht="12.75">
      <c r="A516" s="278"/>
    </row>
    <row r="517" s="192" customFormat="1" ht="12.75">
      <c r="A517" s="278"/>
    </row>
    <row r="518" s="192" customFormat="1" ht="12.75">
      <c r="A518" s="278"/>
    </row>
    <row r="519" s="192" customFormat="1" ht="12.75">
      <c r="A519" s="278"/>
    </row>
    <row r="520" s="192" customFormat="1" ht="12.75">
      <c r="A520" s="278"/>
    </row>
    <row r="521" s="192" customFormat="1" ht="12.75">
      <c r="A521" s="278"/>
    </row>
    <row r="522" s="192" customFormat="1" ht="12.75">
      <c r="A522" s="278"/>
    </row>
    <row r="523" s="192" customFormat="1" ht="12.75">
      <c r="A523" s="278"/>
    </row>
    <row r="524" s="192" customFormat="1" ht="12.75">
      <c r="A524" s="278"/>
    </row>
    <row r="525" s="192" customFormat="1" ht="12.75">
      <c r="A525" s="278"/>
    </row>
    <row r="526" s="192" customFormat="1" ht="12.75">
      <c r="A526" s="278"/>
    </row>
    <row r="527" s="192" customFormat="1" ht="12.75">
      <c r="A527" s="278"/>
    </row>
    <row r="528" s="192" customFormat="1" ht="12.75">
      <c r="A528" s="278"/>
    </row>
    <row r="529" s="192" customFormat="1" ht="12.75">
      <c r="A529" s="278"/>
    </row>
    <row r="530" s="192" customFormat="1" ht="12.75">
      <c r="A530" s="278"/>
    </row>
    <row r="531" s="192" customFormat="1" ht="12.75">
      <c r="A531" s="278"/>
    </row>
    <row r="532" s="192" customFormat="1" ht="12.75">
      <c r="A532" s="278"/>
    </row>
    <row r="533" s="192" customFormat="1" ht="12.75">
      <c r="A533" s="278"/>
    </row>
    <row r="534" s="192" customFormat="1" ht="12.75">
      <c r="A534" s="278"/>
    </row>
    <row r="535" s="192" customFormat="1" ht="12.75">
      <c r="A535" s="278"/>
    </row>
    <row r="536" s="192" customFormat="1" ht="12.75">
      <c r="A536" s="278"/>
    </row>
    <row r="537" s="192" customFormat="1" ht="12.75">
      <c r="A537" s="278"/>
    </row>
    <row r="538" s="192" customFormat="1" ht="12.75">
      <c r="A538" s="278"/>
    </row>
    <row r="539" s="192" customFormat="1" ht="12.75">
      <c r="A539" s="278"/>
    </row>
    <row r="540" s="192" customFormat="1" ht="12.75">
      <c r="A540" s="278"/>
    </row>
    <row r="541" s="192" customFormat="1" ht="12.75">
      <c r="A541" s="278"/>
    </row>
    <row r="542" s="192" customFormat="1" ht="12.75">
      <c r="A542" s="278"/>
    </row>
    <row r="543" s="192" customFormat="1" ht="12.75">
      <c r="A543" s="278"/>
    </row>
    <row r="544" s="192" customFormat="1" ht="12.75">
      <c r="A544" s="278"/>
    </row>
    <row r="545" s="192" customFormat="1" ht="12.75">
      <c r="A545" s="278"/>
    </row>
    <row r="546" s="192" customFormat="1" ht="12.75">
      <c r="A546" s="278"/>
    </row>
    <row r="547" s="192" customFormat="1" ht="12.75">
      <c r="A547" s="278"/>
    </row>
    <row r="548" s="192" customFormat="1" ht="12.75">
      <c r="A548" s="278"/>
    </row>
    <row r="549" s="192" customFormat="1" ht="12.75">
      <c r="A549" s="278"/>
    </row>
    <row r="550" s="192" customFormat="1" ht="12.75">
      <c r="A550" s="278"/>
    </row>
    <row r="551" s="192" customFormat="1" ht="12.75">
      <c r="A551" s="278"/>
    </row>
    <row r="552" s="192" customFormat="1" ht="12.75">
      <c r="A552" s="278"/>
    </row>
    <row r="553" s="192" customFormat="1" ht="12.75">
      <c r="A553" s="278"/>
    </row>
    <row r="554" s="192" customFormat="1" ht="12.75">
      <c r="A554" s="278"/>
    </row>
    <row r="555" s="192" customFormat="1" ht="12.75">
      <c r="A555" s="278"/>
    </row>
    <row r="556" s="192" customFormat="1" ht="12.75">
      <c r="A556" s="278"/>
    </row>
    <row r="557" s="192" customFormat="1" ht="12.75">
      <c r="A557" s="278"/>
    </row>
    <row r="558" s="192" customFormat="1" ht="12.75">
      <c r="A558" s="278"/>
    </row>
    <row r="559" s="192" customFormat="1" ht="12.75">
      <c r="A559" s="278"/>
    </row>
    <row r="560" s="192" customFormat="1" ht="12.75">
      <c r="A560" s="278"/>
    </row>
    <row r="561" s="192" customFormat="1" ht="12.75">
      <c r="A561" s="278"/>
    </row>
    <row r="562" s="192" customFormat="1" ht="12.75">
      <c r="A562" s="278"/>
    </row>
    <row r="563" s="192" customFormat="1" ht="12.75">
      <c r="A563" s="278"/>
    </row>
    <row r="564" s="192" customFormat="1" ht="12.75">
      <c r="A564" s="278"/>
    </row>
    <row r="565" s="192" customFormat="1" ht="12.75">
      <c r="A565" s="278"/>
    </row>
    <row r="566" s="192" customFormat="1" ht="12.75">
      <c r="A566" s="278"/>
    </row>
    <row r="567" s="192" customFormat="1" ht="12.75">
      <c r="A567" s="278"/>
    </row>
    <row r="568" s="192" customFormat="1" ht="12.75">
      <c r="A568" s="278"/>
    </row>
    <row r="569" s="192" customFormat="1" ht="12.75">
      <c r="A569" s="278"/>
    </row>
    <row r="570" s="192" customFormat="1" ht="12.75">
      <c r="A570" s="278"/>
    </row>
    <row r="571" s="192" customFormat="1" ht="12.75">
      <c r="A571" s="278"/>
    </row>
    <row r="572" s="192" customFormat="1" ht="12.75">
      <c r="A572" s="278"/>
    </row>
    <row r="573" s="192" customFormat="1" ht="12.75">
      <c r="A573" s="278"/>
    </row>
    <row r="574" s="192" customFormat="1" ht="12.75">
      <c r="A574" s="278"/>
    </row>
    <row r="575" s="192" customFormat="1" ht="12.75">
      <c r="A575" s="278"/>
    </row>
    <row r="576" s="192" customFormat="1" ht="12.75">
      <c r="A576" s="278"/>
    </row>
    <row r="577" s="192" customFormat="1" ht="12.75">
      <c r="A577" s="278"/>
    </row>
    <row r="578" s="192" customFormat="1" ht="12.75">
      <c r="A578" s="278"/>
    </row>
    <row r="579" s="192" customFormat="1" ht="12.75">
      <c r="A579" s="278"/>
    </row>
    <row r="580" s="192" customFormat="1" ht="12.75">
      <c r="A580" s="278"/>
    </row>
    <row r="581" s="192" customFormat="1" ht="12.75">
      <c r="A581" s="278"/>
    </row>
    <row r="582" s="192" customFormat="1" ht="12.75">
      <c r="A582" s="278"/>
    </row>
    <row r="583" s="192" customFormat="1" ht="12.75">
      <c r="A583" s="278"/>
    </row>
    <row r="584" s="192" customFormat="1" ht="12.75">
      <c r="A584" s="278"/>
    </row>
    <row r="585" s="192" customFormat="1" ht="12.75">
      <c r="A585" s="278"/>
    </row>
    <row r="586" s="192" customFormat="1" ht="12.75">
      <c r="A586" s="278"/>
    </row>
    <row r="587" s="192" customFormat="1" ht="12.75">
      <c r="A587" s="278"/>
    </row>
    <row r="588" s="192" customFormat="1" ht="12.75">
      <c r="A588" s="278"/>
    </row>
    <row r="589" s="192" customFormat="1" ht="12.75">
      <c r="A589" s="278"/>
    </row>
    <row r="590" s="192" customFormat="1" ht="12.75">
      <c r="A590" s="278"/>
    </row>
    <row r="591" s="192" customFormat="1" ht="12.75">
      <c r="A591" s="278"/>
    </row>
    <row r="592" s="192" customFormat="1" ht="12.75">
      <c r="A592" s="278"/>
    </row>
    <row r="593" s="192" customFormat="1" ht="12.75">
      <c r="A593" s="278"/>
    </row>
    <row r="594" s="192" customFormat="1" ht="12.75">
      <c r="A594" s="278"/>
    </row>
    <row r="595" s="192" customFormat="1" ht="12.75">
      <c r="A595" s="278"/>
    </row>
    <row r="596" s="192" customFormat="1" ht="12.75">
      <c r="A596" s="278"/>
    </row>
    <row r="597" s="192" customFormat="1" ht="12.75">
      <c r="A597" s="278"/>
    </row>
    <row r="598" s="192" customFormat="1" ht="12.75">
      <c r="A598" s="278"/>
    </row>
    <row r="599" s="192" customFormat="1" ht="12.75">
      <c r="A599" s="278"/>
    </row>
    <row r="600" s="192" customFormat="1" ht="12.75">
      <c r="A600" s="278"/>
    </row>
    <row r="601" s="192" customFormat="1" ht="12.75">
      <c r="A601" s="278"/>
    </row>
    <row r="602" s="192" customFormat="1" ht="12.75">
      <c r="A602" s="278"/>
    </row>
    <row r="603" s="192" customFormat="1" ht="12.75">
      <c r="A603" s="278"/>
    </row>
    <row r="604" s="192" customFormat="1" ht="12.75">
      <c r="A604" s="278"/>
    </row>
    <row r="605" s="192" customFormat="1" ht="12.75">
      <c r="A605" s="278"/>
    </row>
    <row r="606" s="192" customFormat="1" ht="12.75">
      <c r="A606" s="278"/>
    </row>
    <row r="607" s="192" customFormat="1" ht="12.75">
      <c r="A607" s="278"/>
    </row>
    <row r="608" s="192" customFormat="1" ht="12.75">
      <c r="A608" s="278"/>
    </row>
    <row r="609" s="192" customFormat="1" ht="12.75">
      <c r="A609" s="278"/>
    </row>
    <row r="610" s="192" customFormat="1" ht="12.75">
      <c r="A610" s="278"/>
    </row>
    <row r="611" s="192" customFormat="1" ht="12.75">
      <c r="A611" s="278"/>
    </row>
    <row r="612" s="192" customFormat="1" ht="12.75">
      <c r="A612" s="278"/>
    </row>
    <row r="613" s="192" customFormat="1" ht="12.75">
      <c r="A613" s="278"/>
    </row>
    <row r="614" s="192" customFormat="1" ht="12.75">
      <c r="A614" s="278"/>
    </row>
    <row r="615" s="192" customFormat="1" ht="12.75">
      <c r="A615" s="278"/>
    </row>
    <row r="616" s="192" customFormat="1" ht="12.75">
      <c r="A616" s="278"/>
    </row>
    <row r="617" s="192" customFormat="1" ht="12.75">
      <c r="A617" s="278"/>
    </row>
    <row r="618" s="192" customFormat="1" ht="12.75">
      <c r="A618" s="278"/>
    </row>
    <row r="619" s="192" customFormat="1" ht="12.75">
      <c r="A619" s="278"/>
    </row>
    <row r="620" s="192" customFormat="1" ht="12.75">
      <c r="A620" s="278"/>
    </row>
    <row r="621" s="192" customFormat="1" ht="12.75">
      <c r="A621" s="278"/>
    </row>
    <row r="622" s="192" customFormat="1" ht="12.75">
      <c r="A622" s="278"/>
    </row>
    <row r="623" s="192" customFormat="1" ht="12.75">
      <c r="A623" s="278"/>
    </row>
    <row r="624" s="192" customFormat="1" ht="12.75">
      <c r="A624" s="278"/>
    </row>
    <row r="625" s="192" customFormat="1" ht="12.75">
      <c r="A625" s="278"/>
    </row>
    <row r="626" s="192" customFormat="1" ht="12.75">
      <c r="A626" s="278"/>
    </row>
    <row r="627" s="192" customFormat="1" ht="12.75">
      <c r="A627" s="278"/>
    </row>
    <row r="628" s="192" customFormat="1" ht="12.75">
      <c r="A628" s="278"/>
    </row>
    <row r="629" s="192" customFormat="1" ht="12.75">
      <c r="A629" s="278"/>
    </row>
    <row r="630" s="192" customFormat="1" ht="12.75">
      <c r="A630" s="278"/>
    </row>
    <row r="631" s="192" customFormat="1" ht="12.75">
      <c r="A631" s="278"/>
    </row>
    <row r="632" s="192" customFormat="1" ht="12.75">
      <c r="A632" s="278"/>
    </row>
    <row r="633" s="192" customFormat="1" ht="12.75">
      <c r="A633" s="278"/>
    </row>
    <row r="634" s="192" customFormat="1" ht="12.75">
      <c r="A634" s="278"/>
    </row>
    <row r="635" s="192" customFormat="1" ht="12.75">
      <c r="A635" s="278"/>
    </row>
    <row r="636" s="192" customFormat="1" ht="12.75">
      <c r="A636" s="278"/>
    </row>
    <row r="637" s="192" customFormat="1" ht="12.75">
      <c r="A637" s="278"/>
    </row>
    <row r="638" s="192" customFormat="1" ht="12.75">
      <c r="A638" s="278"/>
    </row>
    <row r="639" s="192" customFormat="1" ht="12.75">
      <c r="A639" s="278"/>
    </row>
    <row r="640" s="192" customFormat="1" ht="12.75">
      <c r="A640" s="278"/>
    </row>
    <row r="641" s="192" customFormat="1" ht="12.75">
      <c r="A641" s="278"/>
    </row>
    <row r="642" s="192" customFormat="1" ht="12.75">
      <c r="A642" s="278"/>
    </row>
    <row r="643" s="192" customFormat="1" ht="12.75">
      <c r="A643" s="278"/>
    </row>
    <row r="644" s="192" customFormat="1" ht="12.75">
      <c r="A644" s="278"/>
    </row>
    <row r="645" s="192" customFormat="1" ht="12.75">
      <c r="A645" s="278"/>
    </row>
    <row r="646" s="192" customFormat="1" ht="12.75">
      <c r="A646" s="278"/>
    </row>
    <row r="647" s="192" customFormat="1" ht="12.75">
      <c r="A647" s="278"/>
    </row>
    <row r="648" s="192" customFormat="1" ht="12.75">
      <c r="A648" s="278"/>
    </row>
    <row r="649" s="192" customFormat="1" ht="12.75">
      <c r="A649" s="278"/>
    </row>
    <row r="650" s="192" customFormat="1" ht="12.75">
      <c r="A650" s="278"/>
    </row>
    <row r="651" s="192" customFormat="1" ht="12.75">
      <c r="A651" s="278"/>
    </row>
    <row r="652" s="192" customFormat="1" ht="12.75">
      <c r="A652" s="278"/>
    </row>
    <row r="653" s="192" customFormat="1" ht="12.75">
      <c r="A653" s="278"/>
    </row>
    <row r="654" s="192" customFormat="1" ht="12.75">
      <c r="A654" s="278"/>
    </row>
    <row r="655" s="192" customFormat="1" ht="12.75">
      <c r="A655" s="278"/>
    </row>
    <row r="656" s="192" customFormat="1" ht="12.75">
      <c r="A656" s="278"/>
    </row>
    <row r="657" s="192" customFormat="1" ht="12.75">
      <c r="A657" s="278"/>
    </row>
    <row r="658" s="192" customFormat="1" ht="12.75">
      <c r="A658" s="278"/>
    </row>
    <row r="659" s="192" customFormat="1" ht="12.75">
      <c r="A659" s="278"/>
    </row>
    <row r="660" s="192" customFormat="1" ht="12.75">
      <c r="A660" s="278"/>
    </row>
    <row r="661" s="192" customFormat="1" ht="12.75">
      <c r="A661" s="278"/>
    </row>
    <row r="662" s="192" customFormat="1" ht="12.75">
      <c r="A662" s="278"/>
    </row>
    <row r="663" s="192" customFormat="1" ht="12.75">
      <c r="A663" s="278"/>
    </row>
    <row r="664" s="192" customFormat="1" ht="12.75">
      <c r="A664" s="278"/>
    </row>
    <row r="665" s="192" customFormat="1" ht="12.75">
      <c r="A665" s="278"/>
    </row>
    <row r="666" s="192" customFormat="1" ht="12.75">
      <c r="A666" s="278"/>
    </row>
    <row r="667" s="192" customFormat="1" ht="12.75">
      <c r="A667" s="278"/>
    </row>
    <row r="668" s="192" customFormat="1" ht="12.75">
      <c r="A668" s="278"/>
    </row>
    <row r="669" s="192" customFormat="1" ht="12.75">
      <c r="A669" s="278"/>
    </row>
    <row r="670" s="192" customFormat="1" ht="12.75">
      <c r="A670" s="278"/>
    </row>
    <row r="671" s="192" customFormat="1" ht="12.75">
      <c r="A671" s="278"/>
    </row>
    <row r="672" s="192" customFormat="1" ht="12.75">
      <c r="A672" s="278"/>
    </row>
    <row r="673" s="192" customFormat="1" ht="12.75">
      <c r="A673" s="278"/>
    </row>
    <row r="674" s="192" customFormat="1" ht="12.75">
      <c r="A674" s="278"/>
    </row>
    <row r="675" s="192" customFormat="1" ht="12.75">
      <c r="A675" s="278"/>
    </row>
    <row r="676" s="192" customFormat="1" ht="12.75">
      <c r="A676" s="278"/>
    </row>
    <row r="677" s="192" customFormat="1" ht="12.75">
      <c r="A677" s="278"/>
    </row>
    <row r="678" s="192" customFormat="1" ht="12.75">
      <c r="A678" s="278"/>
    </row>
    <row r="679" s="192" customFormat="1" ht="12.75">
      <c r="A679" s="278"/>
    </row>
    <row r="680" s="192" customFormat="1" ht="12.75">
      <c r="A680" s="278"/>
    </row>
    <row r="681" s="192" customFormat="1" ht="12.75">
      <c r="A681" s="278"/>
    </row>
    <row r="682" s="192" customFormat="1" ht="12.75">
      <c r="A682" s="278"/>
    </row>
    <row r="683" s="192" customFormat="1" ht="12.75">
      <c r="A683" s="278"/>
    </row>
    <row r="684" s="192" customFormat="1" ht="12.75">
      <c r="A684" s="278"/>
    </row>
    <row r="685" s="192" customFormat="1" ht="12.75">
      <c r="A685" s="278"/>
    </row>
    <row r="686" s="192" customFormat="1" ht="12.75">
      <c r="A686" s="278"/>
    </row>
    <row r="687" s="192" customFormat="1" ht="12.75">
      <c r="A687" s="278"/>
    </row>
    <row r="688" s="192" customFormat="1" ht="12.75">
      <c r="A688" s="278"/>
    </row>
    <row r="689" s="192" customFormat="1" ht="12.75">
      <c r="A689" s="278"/>
    </row>
    <row r="690" s="192" customFormat="1" ht="12.75">
      <c r="A690" s="278"/>
    </row>
    <row r="691" s="192" customFormat="1" ht="12.75">
      <c r="A691" s="278"/>
    </row>
    <row r="692" s="192" customFormat="1" ht="12.75">
      <c r="A692" s="278"/>
    </row>
    <row r="693" s="192" customFormat="1" ht="12.75">
      <c r="A693" s="278"/>
    </row>
    <row r="694" s="192" customFormat="1" ht="12.75">
      <c r="A694" s="278"/>
    </row>
    <row r="695" s="192" customFormat="1" ht="12.75">
      <c r="A695" s="278"/>
    </row>
    <row r="696" s="192" customFormat="1" ht="12.75">
      <c r="A696" s="278"/>
    </row>
    <row r="697" s="192" customFormat="1" ht="12.75">
      <c r="A697" s="278"/>
    </row>
    <row r="698" s="192" customFormat="1" ht="12.75">
      <c r="A698" s="278"/>
    </row>
    <row r="699" s="192" customFormat="1" ht="12.75">
      <c r="A699" s="278"/>
    </row>
    <row r="700" s="192" customFormat="1" ht="12.75">
      <c r="A700" s="278"/>
    </row>
    <row r="701" s="192" customFormat="1" ht="12.75">
      <c r="A701" s="278"/>
    </row>
    <row r="702" s="192" customFormat="1" ht="12.75">
      <c r="A702" s="278"/>
    </row>
    <row r="703" s="192" customFormat="1" ht="12.75">
      <c r="A703" s="278"/>
    </row>
    <row r="704" s="192" customFormat="1" ht="12.75">
      <c r="A704" s="278"/>
    </row>
    <row r="705" s="192" customFormat="1" ht="12.75">
      <c r="A705" s="278"/>
    </row>
    <row r="706" s="192" customFormat="1" ht="12.75">
      <c r="A706" s="278"/>
    </row>
    <row r="707" s="192" customFormat="1" ht="12.75">
      <c r="A707" s="278"/>
    </row>
    <row r="708" s="192" customFormat="1" ht="12.75">
      <c r="A708" s="278"/>
    </row>
    <row r="709" s="192" customFormat="1" ht="12.75">
      <c r="A709" s="278"/>
    </row>
    <row r="710" s="192" customFormat="1" ht="12.75">
      <c r="A710" s="278"/>
    </row>
    <row r="711" s="192" customFormat="1" ht="12.75">
      <c r="A711" s="278"/>
    </row>
    <row r="712" s="192" customFormat="1" ht="12.75">
      <c r="A712" s="278"/>
    </row>
    <row r="713" s="192" customFormat="1" ht="12.75">
      <c r="A713" s="278"/>
    </row>
    <row r="714" s="192" customFormat="1" ht="12.75">
      <c r="A714" s="278"/>
    </row>
    <row r="715" s="192" customFormat="1" ht="12.75">
      <c r="A715" s="278"/>
    </row>
    <row r="716" s="192" customFormat="1" ht="12.75">
      <c r="A716" s="278"/>
    </row>
    <row r="717" s="192" customFormat="1" ht="12.75">
      <c r="A717" s="278"/>
    </row>
    <row r="718" s="192" customFormat="1" ht="12.75">
      <c r="A718" s="278"/>
    </row>
    <row r="719" s="192" customFormat="1" ht="12.75">
      <c r="A719" s="278"/>
    </row>
    <row r="720" s="192" customFormat="1" ht="12.75">
      <c r="A720" s="278"/>
    </row>
    <row r="721" s="192" customFormat="1" ht="12.75">
      <c r="A721" s="278"/>
    </row>
    <row r="722" s="192" customFormat="1" ht="12.75">
      <c r="A722" s="278"/>
    </row>
    <row r="723" s="192" customFormat="1" ht="12.75">
      <c r="A723" s="278"/>
    </row>
    <row r="724" s="192" customFormat="1" ht="12.75">
      <c r="A724" s="278"/>
    </row>
    <row r="725" s="192" customFormat="1" ht="12.75">
      <c r="A725" s="278"/>
    </row>
    <row r="726" s="192" customFormat="1" ht="12.75">
      <c r="A726" s="278"/>
    </row>
    <row r="727" s="192" customFormat="1" ht="12.75">
      <c r="A727" s="278"/>
    </row>
    <row r="728" s="192" customFormat="1" ht="12.75">
      <c r="A728" s="278"/>
    </row>
    <row r="729" s="192" customFormat="1" ht="12.75">
      <c r="A729" s="278"/>
    </row>
    <row r="730" s="192" customFormat="1" ht="12.75">
      <c r="A730" s="278"/>
    </row>
    <row r="731" s="192" customFormat="1" ht="12.75">
      <c r="A731" s="278"/>
    </row>
    <row r="732" s="192" customFormat="1" ht="12.75">
      <c r="A732" s="278"/>
    </row>
    <row r="733" s="192" customFormat="1" ht="12.75">
      <c r="A733" s="278"/>
    </row>
    <row r="734" s="192" customFormat="1" ht="12.75">
      <c r="A734" s="278"/>
    </row>
    <row r="735" s="192" customFormat="1" ht="12.75">
      <c r="A735" s="278"/>
    </row>
    <row r="736" s="192" customFormat="1" ht="12.75">
      <c r="A736" s="278"/>
    </row>
    <row r="737" s="192" customFormat="1" ht="12.75">
      <c r="A737" s="278"/>
    </row>
    <row r="738" s="192" customFormat="1" ht="12.75">
      <c r="A738" s="278"/>
    </row>
    <row r="739" s="192" customFormat="1" ht="12.75">
      <c r="A739" s="278"/>
    </row>
    <row r="740" s="192" customFormat="1" ht="12.75">
      <c r="A740" s="278"/>
    </row>
    <row r="741" s="192" customFormat="1" ht="12.75">
      <c r="A741" s="278"/>
    </row>
    <row r="742" s="192" customFormat="1" ht="12.75">
      <c r="A742" s="278"/>
    </row>
    <row r="743" s="192" customFormat="1" ht="12.75">
      <c r="A743" s="278"/>
    </row>
    <row r="744" s="192" customFormat="1" ht="12.75">
      <c r="A744" s="278"/>
    </row>
    <row r="745" s="192" customFormat="1" ht="12.75">
      <c r="A745" s="278"/>
    </row>
    <row r="746" s="192" customFormat="1" ht="12.75">
      <c r="A746" s="278"/>
    </row>
    <row r="747" s="192" customFormat="1" ht="12.75">
      <c r="A747" s="278"/>
    </row>
    <row r="748" s="192" customFormat="1" ht="12.75">
      <c r="A748" s="278"/>
    </row>
    <row r="749" s="192" customFormat="1" ht="12.75">
      <c r="A749" s="278"/>
    </row>
    <row r="750" s="192" customFormat="1" ht="12.75">
      <c r="A750" s="278"/>
    </row>
    <row r="751" s="192" customFormat="1" ht="12.75">
      <c r="A751" s="278"/>
    </row>
    <row r="752" s="192" customFormat="1" ht="12.75">
      <c r="A752" s="278"/>
    </row>
    <row r="753" s="192" customFormat="1" ht="12.75">
      <c r="A753" s="278"/>
    </row>
    <row r="754" s="192" customFormat="1" ht="12.75">
      <c r="A754" s="278"/>
    </row>
    <row r="755" s="192" customFormat="1" ht="12.75">
      <c r="A755" s="278"/>
    </row>
    <row r="756" s="192" customFormat="1" ht="12.75">
      <c r="A756" s="278"/>
    </row>
    <row r="757" s="192" customFormat="1" ht="12.75">
      <c r="A757" s="278"/>
    </row>
    <row r="758" s="192" customFormat="1" ht="12.75">
      <c r="A758" s="278"/>
    </row>
    <row r="759" s="192" customFormat="1" ht="12.75">
      <c r="A759" s="278"/>
    </row>
    <row r="760" s="192" customFormat="1" ht="12.75">
      <c r="A760" s="278"/>
    </row>
    <row r="761" s="192" customFormat="1" ht="12.75">
      <c r="A761" s="278"/>
    </row>
    <row r="762" s="192" customFormat="1" ht="12.75">
      <c r="A762" s="278"/>
    </row>
    <row r="763" s="192" customFormat="1" ht="12.75">
      <c r="A763" s="278"/>
    </row>
    <row r="764" s="192" customFormat="1" ht="12.75">
      <c r="A764" s="278"/>
    </row>
    <row r="765" s="192" customFormat="1" ht="12.75">
      <c r="A765" s="278"/>
    </row>
    <row r="766" s="192" customFormat="1" ht="12.75">
      <c r="A766" s="278"/>
    </row>
    <row r="767" s="192" customFormat="1" ht="12.75">
      <c r="A767" s="278"/>
    </row>
    <row r="768" s="192" customFormat="1" ht="12.75">
      <c r="A768" s="278"/>
    </row>
    <row r="769" s="192" customFormat="1" ht="12.75">
      <c r="A769" s="278"/>
    </row>
    <row r="770" s="192" customFormat="1" ht="12.75">
      <c r="A770" s="278"/>
    </row>
    <row r="771" s="192" customFormat="1" ht="12.75">
      <c r="A771" s="278"/>
    </row>
    <row r="772" s="192" customFormat="1" ht="12.75">
      <c r="A772" s="278"/>
    </row>
    <row r="773" s="192" customFormat="1" ht="12.75">
      <c r="A773" s="278"/>
    </row>
    <row r="774" s="192" customFormat="1" ht="12.75">
      <c r="A774" s="278"/>
    </row>
    <row r="775" s="192" customFormat="1" ht="12.75">
      <c r="A775" s="278"/>
    </row>
    <row r="776" s="192" customFormat="1" ht="12.75">
      <c r="A776" s="278"/>
    </row>
    <row r="777" s="192" customFormat="1" ht="12.75">
      <c r="A777" s="278"/>
    </row>
    <row r="778" s="192" customFormat="1" ht="12.75">
      <c r="A778" s="278"/>
    </row>
    <row r="779" s="192" customFormat="1" ht="12.75">
      <c r="A779" s="278"/>
    </row>
    <row r="780" s="192" customFormat="1" ht="12.75">
      <c r="A780" s="278"/>
    </row>
    <row r="781" s="192" customFormat="1" ht="12.75">
      <c r="A781" s="278"/>
    </row>
    <row r="782" s="192" customFormat="1" ht="12.75">
      <c r="A782" s="278"/>
    </row>
    <row r="783" s="192" customFormat="1" ht="12.75">
      <c r="A783" s="278"/>
    </row>
    <row r="784" s="192" customFormat="1" ht="12.75">
      <c r="A784" s="278"/>
    </row>
    <row r="785" s="192" customFormat="1" ht="12.75">
      <c r="A785" s="278"/>
    </row>
    <row r="786" s="192" customFormat="1" ht="12.75">
      <c r="A786" s="278"/>
    </row>
    <row r="787" s="192" customFormat="1" ht="12.75">
      <c r="A787" s="278"/>
    </row>
    <row r="788" s="192" customFormat="1" ht="12.75">
      <c r="A788" s="278"/>
    </row>
    <row r="789" s="192" customFormat="1" ht="12.75">
      <c r="A789" s="278"/>
    </row>
    <row r="790" s="192" customFormat="1" ht="12.75">
      <c r="A790" s="278"/>
    </row>
    <row r="791" s="192" customFormat="1" ht="12.75">
      <c r="A791" s="278"/>
    </row>
    <row r="792" s="192" customFormat="1" ht="12.75">
      <c r="A792" s="278"/>
    </row>
    <row r="793" s="192" customFormat="1" ht="12.75">
      <c r="A793" s="278"/>
    </row>
    <row r="794" s="192" customFormat="1" ht="12.75">
      <c r="A794" s="278"/>
    </row>
    <row r="795" s="192" customFormat="1" ht="12.75">
      <c r="A795" s="278"/>
    </row>
    <row r="796" s="192" customFormat="1" ht="12.75">
      <c r="A796" s="278"/>
    </row>
    <row r="797" s="192" customFormat="1" ht="12.75">
      <c r="A797" s="278"/>
    </row>
    <row r="798" s="192" customFormat="1" ht="12.75">
      <c r="A798" s="278"/>
    </row>
    <row r="799" s="192" customFormat="1" ht="12.75">
      <c r="A799" s="278"/>
    </row>
    <row r="800" s="192" customFormat="1" ht="12.75">
      <c r="A800" s="278"/>
    </row>
    <row r="801" s="192" customFormat="1" ht="12.75">
      <c r="A801" s="278"/>
    </row>
    <row r="802" s="192" customFormat="1" ht="12.75">
      <c r="A802" s="278"/>
    </row>
    <row r="803" s="192" customFormat="1" ht="12.75">
      <c r="A803" s="278"/>
    </row>
    <row r="804" s="192" customFormat="1" ht="12.75">
      <c r="A804" s="278"/>
    </row>
    <row r="805" s="192" customFormat="1" ht="12.75">
      <c r="A805" s="278"/>
    </row>
    <row r="806" s="192" customFormat="1" ht="12.75">
      <c r="A806" s="278"/>
    </row>
    <row r="807" s="192" customFormat="1" ht="12.75">
      <c r="A807" s="278"/>
    </row>
    <row r="808" s="192" customFormat="1" ht="12.75">
      <c r="A808" s="278"/>
    </row>
    <row r="809" s="192" customFormat="1" ht="12.75">
      <c r="A809" s="278"/>
    </row>
    <row r="810" s="192" customFormat="1" ht="12.75">
      <c r="A810" s="278"/>
    </row>
    <row r="811" s="192" customFormat="1" ht="12.75">
      <c r="A811" s="278"/>
    </row>
    <row r="812" s="192" customFormat="1" ht="12.75">
      <c r="A812" s="278"/>
    </row>
    <row r="813" s="192" customFormat="1" ht="12.75">
      <c r="A813" s="278"/>
    </row>
    <row r="814" s="192" customFormat="1" ht="12.75">
      <c r="A814" s="278"/>
    </row>
    <row r="815" s="192" customFormat="1" ht="12.75">
      <c r="A815" s="278"/>
    </row>
    <row r="816" s="192" customFormat="1" ht="12.75">
      <c r="A816" s="278"/>
    </row>
    <row r="817" s="192" customFormat="1" ht="12.75">
      <c r="A817" s="278"/>
    </row>
    <row r="818" s="192" customFormat="1" ht="12.75">
      <c r="A818" s="278"/>
    </row>
    <row r="819" s="192" customFormat="1" ht="12.75">
      <c r="A819" s="278"/>
    </row>
    <row r="820" s="192" customFormat="1" ht="12.75">
      <c r="A820" s="278"/>
    </row>
    <row r="821" s="192" customFormat="1" ht="12.75">
      <c r="A821" s="278"/>
    </row>
    <row r="822" s="192" customFormat="1" ht="12.75">
      <c r="A822" s="278"/>
    </row>
    <row r="823" s="192" customFormat="1" ht="12.75">
      <c r="A823" s="278"/>
    </row>
    <row r="824" s="192" customFormat="1" ht="12.75">
      <c r="A824" s="278"/>
    </row>
    <row r="825" s="192" customFormat="1" ht="12.75">
      <c r="A825" s="278"/>
    </row>
    <row r="826" s="192" customFormat="1" ht="12.75">
      <c r="A826" s="278"/>
    </row>
    <row r="827" s="192" customFormat="1" ht="12.75">
      <c r="A827" s="278"/>
    </row>
    <row r="828" s="192" customFormat="1" ht="12.75">
      <c r="A828" s="278"/>
    </row>
    <row r="829" s="192" customFormat="1" ht="12.75">
      <c r="A829" s="278"/>
    </row>
    <row r="830" s="192" customFormat="1" ht="12.75">
      <c r="A830" s="278"/>
    </row>
    <row r="831" s="192" customFormat="1" ht="12.75">
      <c r="A831" s="278"/>
    </row>
    <row r="832" s="192" customFormat="1" ht="12.75">
      <c r="A832" s="278"/>
    </row>
    <row r="833" s="192" customFormat="1" ht="12.75">
      <c r="A833" s="278"/>
    </row>
    <row r="834" s="192" customFormat="1" ht="12.75">
      <c r="A834" s="278"/>
    </row>
    <row r="835" s="192" customFormat="1" ht="12.75">
      <c r="A835" s="278"/>
    </row>
    <row r="836" s="192" customFormat="1" ht="12.75">
      <c r="A836" s="278"/>
    </row>
    <row r="837" s="192" customFormat="1" ht="12.75">
      <c r="A837" s="278"/>
    </row>
    <row r="838" s="192" customFormat="1" ht="12.75">
      <c r="A838" s="278"/>
    </row>
    <row r="839" s="192" customFormat="1" ht="12.75">
      <c r="A839" s="278"/>
    </row>
    <row r="840" s="192" customFormat="1" ht="12.75">
      <c r="A840" s="278"/>
    </row>
    <row r="841" s="192" customFormat="1" ht="12.75">
      <c r="A841" s="278"/>
    </row>
    <row r="842" s="192" customFormat="1" ht="12.75">
      <c r="A842" s="278"/>
    </row>
    <row r="843" s="192" customFormat="1" ht="12.75">
      <c r="A843" s="278"/>
    </row>
    <row r="844" s="192" customFormat="1" ht="12.75">
      <c r="A844" s="278"/>
    </row>
    <row r="845" s="192" customFormat="1" ht="12.75">
      <c r="A845" s="278"/>
    </row>
    <row r="846" s="192" customFormat="1" ht="12.75">
      <c r="A846" s="278"/>
    </row>
    <row r="847" s="192" customFormat="1" ht="12.75">
      <c r="A847" s="278"/>
    </row>
    <row r="848" s="192" customFormat="1" ht="12.75">
      <c r="A848" s="278"/>
    </row>
    <row r="849" s="192" customFormat="1" ht="12.75">
      <c r="A849" s="278"/>
    </row>
    <row r="850" s="192" customFormat="1" ht="12.75">
      <c r="A850" s="278"/>
    </row>
    <row r="851" s="192" customFormat="1" ht="12.75">
      <c r="A851" s="278"/>
    </row>
    <row r="852" s="192" customFormat="1" ht="12.75">
      <c r="A852" s="278"/>
    </row>
    <row r="853" s="192" customFormat="1" ht="12.75">
      <c r="A853" s="278"/>
    </row>
    <row r="854" s="192" customFormat="1" ht="12.75">
      <c r="A854" s="278"/>
    </row>
    <row r="855" s="192" customFormat="1" ht="12.75">
      <c r="A855" s="278"/>
    </row>
    <row r="856" s="192" customFormat="1" ht="12.75">
      <c r="A856" s="278"/>
    </row>
    <row r="857" s="192" customFormat="1" ht="12.75">
      <c r="A857" s="278"/>
    </row>
    <row r="858" s="192" customFormat="1" ht="12.75">
      <c r="A858" s="278"/>
    </row>
    <row r="859" s="192" customFormat="1" ht="12.75">
      <c r="A859" s="278"/>
    </row>
    <row r="860" s="192" customFormat="1" ht="12.75">
      <c r="A860" s="278"/>
    </row>
    <row r="861" s="192" customFormat="1" ht="12.75">
      <c r="A861" s="278"/>
    </row>
    <row r="862" s="192" customFormat="1" ht="12.75">
      <c r="A862" s="278"/>
    </row>
    <row r="863" s="192" customFormat="1" ht="12.75">
      <c r="A863" s="278"/>
    </row>
    <row r="864" s="192" customFormat="1" ht="12.75">
      <c r="A864" s="278"/>
    </row>
    <row r="865" s="192" customFormat="1" ht="12.75">
      <c r="A865" s="278"/>
    </row>
    <row r="866" s="192" customFormat="1" ht="12.75">
      <c r="A866" s="278"/>
    </row>
    <row r="867" s="192" customFormat="1" ht="12.75">
      <c r="A867" s="278"/>
    </row>
    <row r="868" s="192" customFormat="1" ht="12.75">
      <c r="A868" s="278"/>
    </row>
    <row r="869" s="192" customFormat="1" ht="12.75">
      <c r="A869" s="278"/>
    </row>
    <row r="870" s="192" customFormat="1" ht="12.75">
      <c r="A870" s="278"/>
    </row>
    <row r="871" s="192" customFormat="1" ht="12.75">
      <c r="A871" s="278"/>
    </row>
    <row r="872" s="192" customFormat="1" ht="12.75">
      <c r="A872" s="278"/>
    </row>
    <row r="873" s="192" customFormat="1" ht="12.75">
      <c r="A873" s="278"/>
    </row>
    <row r="874" s="192" customFormat="1" ht="12.75">
      <c r="A874" s="278"/>
    </row>
    <row r="875" s="192" customFormat="1" ht="12.75">
      <c r="A875" s="278"/>
    </row>
    <row r="876" s="192" customFormat="1" ht="12.75">
      <c r="A876" s="278"/>
    </row>
    <row r="877" s="192" customFormat="1" ht="12.75">
      <c r="A877" s="278"/>
    </row>
    <row r="878" s="192" customFormat="1" ht="12.75">
      <c r="A878" s="278"/>
    </row>
    <row r="879" s="192" customFormat="1" ht="12.75">
      <c r="A879" s="278"/>
    </row>
    <row r="880" s="192" customFormat="1" ht="12.75">
      <c r="A880" s="278"/>
    </row>
    <row r="881" s="192" customFormat="1" ht="12.75">
      <c r="A881" s="278"/>
    </row>
    <row r="882" s="192" customFormat="1" ht="12.75">
      <c r="A882" s="278"/>
    </row>
    <row r="883" s="192" customFormat="1" ht="12.75">
      <c r="A883" s="278"/>
    </row>
    <row r="884" s="192" customFormat="1" ht="12.75">
      <c r="A884" s="278"/>
    </row>
    <row r="885" s="192" customFormat="1" ht="12.75">
      <c r="A885" s="278"/>
    </row>
    <row r="886" s="192" customFormat="1" ht="12.75">
      <c r="A886" s="278"/>
    </row>
    <row r="887" s="192" customFormat="1" ht="12.75">
      <c r="A887" s="278"/>
    </row>
    <row r="888" s="192" customFormat="1" ht="12.75">
      <c r="A888" s="278"/>
    </row>
    <row r="889" s="192" customFormat="1" ht="12.75">
      <c r="A889" s="278"/>
    </row>
    <row r="890" s="192" customFormat="1" ht="12.75">
      <c r="A890" s="278"/>
    </row>
    <row r="891" s="192" customFormat="1" ht="12.75">
      <c r="A891" s="278"/>
    </row>
    <row r="892" s="192" customFormat="1" ht="12.75">
      <c r="A892" s="278"/>
    </row>
    <row r="893" s="192" customFormat="1" ht="12.75">
      <c r="A893" s="278"/>
    </row>
    <row r="894" s="192" customFormat="1" ht="12.75">
      <c r="A894" s="278"/>
    </row>
    <row r="895" s="192" customFormat="1" ht="12.75">
      <c r="A895" s="278"/>
    </row>
    <row r="896" s="192" customFormat="1" ht="12.75">
      <c r="A896" s="278"/>
    </row>
    <row r="897" s="192" customFormat="1" ht="12.75">
      <c r="A897" s="278"/>
    </row>
    <row r="898" s="192" customFormat="1" ht="12.75">
      <c r="A898" s="278"/>
    </row>
    <row r="899" s="192" customFormat="1" ht="12.75">
      <c r="A899" s="278"/>
    </row>
    <row r="900" s="192" customFormat="1" ht="12.75">
      <c r="A900" s="278"/>
    </row>
    <row r="901" s="192" customFormat="1" ht="12.75">
      <c r="A901" s="278"/>
    </row>
    <row r="902" s="192" customFormat="1" ht="12.75">
      <c r="A902" s="278"/>
    </row>
    <row r="903" s="192" customFormat="1" ht="12.75">
      <c r="A903" s="278"/>
    </row>
    <row r="904" s="192" customFormat="1" ht="12.75">
      <c r="A904" s="278"/>
    </row>
    <row r="905" s="192" customFormat="1" ht="12.75">
      <c r="A905" s="278"/>
    </row>
    <row r="906" s="192" customFormat="1" ht="12.75">
      <c r="A906" s="278"/>
    </row>
    <row r="907" s="192" customFormat="1" ht="12.75">
      <c r="A907" s="278"/>
    </row>
    <row r="908" s="192" customFormat="1" ht="12.75">
      <c r="A908" s="278"/>
    </row>
    <row r="909" s="192" customFormat="1" ht="12.75">
      <c r="A909" s="278"/>
    </row>
    <row r="910" s="192" customFormat="1" ht="12.75">
      <c r="A910" s="278"/>
    </row>
    <row r="911" s="192" customFormat="1" ht="12.75">
      <c r="A911" s="278"/>
    </row>
    <row r="912" s="192" customFormat="1" ht="12.75">
      <c r="A912" s="278"/>
    </row>
    <row r="913" s="192" customFormat="1" ht="12.75">
      <c r="A913" s="278"/>
    </row>
    <row r="914" s="192" customFormat="1" ht="12.75">
      <c r="A914" s="278"/>
    </row>
    <row r="915" s="192" customFormat="1" ht="12.75">
      <c r="A915" s="278"/>
    </row>
    <row r="916" s="192" customFormat="1" ht="12.75">
      <c r="A916" s="278"/>
    </row>
    <row r="917" s="192" customFormat="1" ht="12.75">
      <c r="A917" s="278"/>
    </row>
    <row r="918" s="192" customFormat="1" ht="12.75">
      <c r="A918" s="278"/>
    </row>
    <row r="919" s="192" customFormat="1" ht="12.75">
      <c r="A919" s="278"/>
    </row>
    <row r="920" s="192" customFormat="1" ht="12.75">
      <c r="A920" s="278"/>
    </row>
    <row r="921" s="192" customFormat="1" ht="12.75">
      <c r="A921" s="278"/>
    </row>
    <row r="922" s="192" customFormat="1" ht="12.75">
      <c r="A922" s="278"/>
    </row>
    <row r="923" s="192" customFormat="1" ht="12.75">
      <c r="A923" s="278"/>
    </row>
    <row r="924" s="192" customFormat="1" ht="12.75">
      <c r="A924" s="278"/>
    </row>
    <row r="925" s="192" customFormat="1" ht="12.75">
      <c r="A925" s="278"/>
    </row>
    <row r="926" s="192" customFormat="1" ht="12.75">
      <c r="A926" s="278"/>
    </row>
    <row r="927" s="192" customFormat="1" ht="12.75">
      <c r="A927" s="278"/>
    </row>
    <row r="928" s="192" customFormat="1" ht="12.75">
      <c r="A928" s="278"/>
    </row>
    <row r="929" s="192" customFormat="1" ht="12.75">
      <c r="A929" s="278"/>
    </row>
    <row r="930" s="192" customFormat="1" ht="12.75">
      <c r="A930" s="278"/>
    </row>
    <row r="931" s="192" customFormat="1" ht="12.75">
      <c r="A931" s="278"/>
    </row>
    <row r="932" s="192" customFormat="1" ht="12.75">
      <c r="A932" s="278"/>
    </row>
    <row r="933" s="192" customFormat="1" ht="12.75">
      <c r="A933" s="278"/>
    </row>
    <row r="934" s="192" customFormat="1" ht="12.75">
      <c r="A934" s="278"/>
    </row>
    <row r="935" s="192" customFormat="1" ht="12.75">
      <c r="A935" s="278"/>
    </row>
    <row r="936" s="192" customFormat="1" ht="12.75">
      <c r="A936" s="278"/>
    </row>
    <row r="937" s="192" customFormat="1" ht="12.75">
      <c r="A937" s="278"/>
    </row>
    <row r="938" s="192" customFormat="1" ht="12.75">
      <c r="A938" s="278"/>
    </row>
    <row r="939" s="192" customFormat="1" ht="12.75">
      <c r="A939" s="278"/>
    </row>
    <row r="940" s="192" customFormat="1" ht="12.75">
      <c r="A940" s="278"/>
    </row>
    <row r="941" s="192" customFormat="1" ht="12.75">
      <c r="A941" s="278"/>
    </row>
    <row r="942" s="192" customFormat="1" ht="12.75">
      <c r="A942" s="278"/>
    </row>
    <row r="943" s="192" customFormat="1" ht="12.75">
      <c r="A943" s="278"/>
    </row>
    <row r="944" s="192" customFormat="1" ht="12.75">
      <c r="A944" s="278"/>
    </row>
    <row r="945" s="192" customFormat="1" ht="12.75">
      <c r="A945" s="278"/>
    </row>
    <row r="946" s="192" customFormat="1" ht="12.75">
      <c r="A946" s="278"/>
    </row>
    <row r="947" s="192" customFormat="1" ht="12.75">
      <c r="A947" s="278"/>
    </row>
    <row r="948" s="192" customFormat="1" ht="12.75">
      <c r="A948" s="278"/>
    </row>
    <row r="949" s="192" customFormat="1" ht="12.75">
      <c r="A949" s="278"/>
    </row>
    <row r="950" s="192" customFormat="1" ht="12.75">
      <c r="A950" s="278"/>
    </row>
    <row r="951" s="192" customFormat="1" ht="12.75">
      <c r="A951" s="278"/>
    </row>
    <row r="952" s="192" customFormat="1" ht="12.75">
      <c r="A952" s="278"/>
    </row>
    <row r="953" s="192" customFormat="1" ht="12.75">
      <c r="A953" s="278"/>
    </row>
    <row r="954" s="192" customFormat="1" ht="12.75">
      <c r="A954" s="278"/>
    </row>
    <row r="955" s="192" customFormat="1" ht="12.75">
      <c r="A955" s="278"/>
    </row>
    <row r="956" s="192" customFormat="1" ht="12.75">
      <c r="A956" s="278"/>
    </row>
    <row r="957" s="192" customFormat="1" ht="12.75">
      <c r="A957" s="278"/>
    </row>
    <row r="958" s="192" customFormat="1" ht="12.75">
      <c r="A958" s="278"/>
    </row>
    <row r="959" s="192" customFormat="1" ht="12.75">
      <c r="A959" s="278"/>
    </row>
    <row r="960" s="192" customFormat="1" ht="12.75">
      <c r="A960" s="278"/>
    </row>
    <row r="961" s="192" customFormat="1" ht="12.75">
      <c r="A961" s="278"/>
    </row>
    <row r="962" s="192" customFormat="1" ht="12.75">
      <c r="A962" s="278"/>
    </row>
    <row r="963" s="192" customFormat="1" ht="12.75">
      <c r="A963" s="278"/>
    </row>
    <row r="964" s="192" customFormat="1" ht="12.75">
      <c r="A964" s="278"/>
    </row>
    <row r="965" s="192" customFormat="1" ht="12.75">
      <c r="A965" s="278"/>
    </row>
    <row r="966" s="192" customFormat="1" ht="12.75">
      <c r="A966" s="278"/>
    </row>
    <row r="967" s="192" customFormat="1" ht="12.75">
      <c r="A967" s="278"/>
    </row>
    <row r="968" s="192" customFormat="1" ht="12.75">
      <c r="A968" s="278"/>
    </row>
    <row r="969" s="192" customFormat="1" ht="12.75">
      <c r="A969" s="278"/>
    </row>
    <row r="970" s="192" customFormat="1" ht="12.75">
      <c r="A970" s="278"/>
    </row>
    <row r="971" s="192" customFormat="1" ht="12.75">
      <c r="A971" s="278"/>
    </row>
    <row r="972" s="192" customFormat="1" ht="12.75">
      <c r="A972" s="278"/>
    </row>
    <row r="973" s="192" customFormat="1" ht="12.75">
      <c r="A973" s="278"/>
    </row>
    <row r="974" s="192" customFormat="1" ht="12.75">
      <c r="A974" s="278"/>
    </row>
    <row r="975" s="192" customFormat="1" ht="12.75">
      <c r="A975" s="278"/>
    </row>
    <row r="976" s="192" customFormat="1" ht="12.75">
      <c r="A976" s="278"/>
    </row>
    <row r="977" s="192" customFormat="1" ht="12.75">
      <c r="A977" s="278"/>
    </row>
    <row r="978" s="192" customFormat="1" ht="12.75">
      <c r="A978" s="278"/>
    </row>
    <row r="979" s="192" customFormat="1" ht="12.75">
      <c r="A979" s="278"/>
    </row>
    <row r="980" s="192" customFormat="1" ht="12.75">
      <c r="A980" s="278"/>
    </row>
    <row r="981" s="192" customFormat="1" ht="12.75">
      <c r="A981" s="278"/>
    </row>
    <row r="982" s="192" customFormat="1" ht="12.75">
      <c r="A982" s="278"/>
    </row>
    <row r="983" s="192" customFormat="1" ht="12.75">
      <c r="A983" s="278"/>
    </row>
    <row r="984" s="192" customFormat="1" ht="12.75">
      <c r="A984" s="278"/>
    </row>
    <row r="985" s="192" customFormat="1" ht="12.75">
      <c r="A985" s="278"/>
    </row>
    <row r="986" s="192" customFormat="1" ht="12.75">
      <c r="A986" s="278"/>
    </row>
    <row r="987" s="192" customFormat="1" ht="12.75">
      <c r="A987" s="278"/>
    </row>
    <row r="988" s="192" customFormat="1" ht="12.75">
      <c r="A988" s="278"/>
    </row>
    <row r="989" s="192" customFormat="1" ht="12.75">
      <c r="A989" s="278"/>
    </row>
    <row r="990" s="192" customFormat="1" ht="12.75">
      <c r="A990" s="278"/>
    </row>
    <row r="991" s="192" customFormat="1" ht="12.75">
      <c r="A991" s="278"/>
    </row>
    <row r="992" s="192" customFormat="1" ht="12.75">
      <c r="A992" s="278"/>
    </row>
    <row r="993" s="192" customFormat="1" ht="12.75">
      <c r="A993" s="278"/>
    </row>
    <row r="994" s="192" customFormat="1" ht="12.75">
      <c r="A994" s="278"/>
    </row>
    <row r="995" s="192" customFormat="1" ht="12.75">
      <c r="A995" s="278"/>
    </row>
    <row r="996" s="192" customFormat="1" ht="12.75">
      <c r="A996" s="278"/>
    </row>
    <row r="997" s="192" customFormat="1" ht="12.75">
      <c r="A997" s="278"/>
    </row>
    <row r="998" s="192" customFormat="1" ht="12.75">
      <c r="A998" s="278"/>
    </row>
    <row r="999" s="192" customFormat="1" ht="12.75">
      <c r="A999" s="278"/>
    </row>
    <row r="1000" s="192" customFormat="1" ht="12.75">
      <c r="A1000" s="278"/>
    </row>
    <row r="1001" s="192" customFormat="1" ht="12.75">
      <c r="A1001" s="278"/>
    </row>
    <row r="1002" s="192" customFormat="1" ht="12.75">
      <c r="A1002" s="278"/>
    </row>
    <row r="1003" s="192" customFormat="1" ht="12.75">
      <c r="A1003" s="278"/>
    </row>
    <row r="1004" s="192" customFormat="1" ht="12.75">
      <c r="A1004" s="278"/>
    </row>
    <row r="1005" s="192" customFormat="1" ht="12.75">
      <c r="A1005" s="278"/>
    </row>
    <row r="1006" s="192" customFormat="1" ht="12.75">
      <c r="A1006" s="278"/>
    </row>
    <row r="1007" s="192" customFormat="1" ht="12.75">
      <c r="A1007" s="278"/>
    </row>
    <row r="1008" s="192" customFormat="1" ht="12.75">
      <c r="A1008" s="278"/>
    </row>
    <row r="1009" s="192" customFormat="1" ht="12.75">
      <c r="A1009" s="278"/>
    </row>
    <row r="1010" s="192" customFormat="1" ht="12.75">
      <c r="A1010" s="278"/>
    </row>
    <row r="1011" s="192" customFormat="1" ht="12.75">
      <c r="A1011" s="278"/>
    </row>
    <row r="1012" s="192" customFormat="1" ht="12.75">
      <c r="A1012" s="278"/>
    </row>
    <row r="1013" s="192" customFormat="1" ht="12.75">
      <c r="A1013" s="278"/>
    </row>
    <row r="1014" s="192" customFormat="1" ht="12.75">
      <c r="A1014" s="278"/>
    </row>
    <row r="1015" s="192" customFormat="1" ht="12.75">
      <c r="A1015" s="278"/>
    </row>
    <row r="1016" s="192" customFormat="1" ht="12.75">
      <c r="A1016" s="278"/>
    </row>
    <row r="1017" s="192" customFormat="1" ht="12.75">
      <c r="A1017" s="278"/>
    </row>
    <row r="1018" s="192" customFormat="1" ht="12.75">
      <c r="A1018" s="278"/>
    </row>
    <row r="1019" s="192" customFormat="1" ht="12.75">
      <c r="A1019" s="278"/>
    </row>
    <row r="1020" s="192" customFormat="1" ht="12.75">
      <c r="A1020" s="278"/>
    </row>
    <row r="1021" s="192" customFormat="1" ht="12.75">
      <c r="A1021" s="278"/>
    </row>
    <row r="1022" s="192" customFormat="1" ht="12.75">
      <c r="A1022" s="278"/>
    </row>
    <row r="1023" s="192" customFormat="1" ht="12.75">
      <c r="A1023" s="278"/>
    </row>
    <row r="1024" s="192" customFormat="1" ht="12.75">
      <c r="A1024" s="278"/>
    </row>
    <row r="1025" s="192" customFormat="1" ht="12.75">
      <c r="A1025" s="278"/>
    </row>
    <row r="1026" s="192" customFormat="1" ht="12.75">
      <c r="A1026" s="278"/>
    </row>
    <row r="1027" s="192" customFormat="1" ht="12.75">
      <c r="A1027" s="278"/>
    </row>
    <row r="1028" s="192" customFormat="1" ht="12.75">
      <c r="A1028" s="278"/>
    </row>
    <row r="1029" s="192" customFormat="1" ht="12.75">
      <c r="A1029" s="278"/>
    </row>
    <row r="1030" s="192" customFormat="1" ht="12.75">
      <c r="A1030" s="278"/>
    </row>
    <row r="1031" s="192" customFormat="1" ht="12.75">
      <c r="A1031" s="278"/>
    </row>
    <row r="1032" s="192" customFormat="1" ht="12.75">
      <c r="A1032" s="278"/>
    </row>
    <row r="1033" s="192" customFormat="1" ht="12.75">
      <c r="A1033" s="278"/>
    </row>
    <row r="1034" s="192" customFormat="1" ht="12.75">
      <c r="A1034" s="278"/>
    </row>
    <row r="1035" s="192" customFormat="1" ht="12.75">
      <c r="A1035" s="278"/>
    </row>
    <row r="1036" s="192" customFormat="1" ht="12.75">
      <c r="A1036" s="278"/>
    </row>
    <row r="1037" s="192" customFormat="1" ht="12.75">
      <c r="A1037" s="278"/>
    </row>
    <row r="1038" s="192" customFormat="1" ht="12.75">
      <c r="A1038" s="278"/>
    </row>
    <row r="1039" s="192" customFormat="1" ht="12.75">
      <c r="A1039" s="278"/>
    </row>
    <row r="1040" s="192" customFormat="1" ht="12.75">
      <c r="A1040" s="278"/>
    </row>
    <row r="1041" s="192" customFormat="1" ht="12.75">
      <c r="A1041" s="278"/>
    </row>
    <row r="1042" s="192" customFormat="1" ht="12.75">
      <c r="A1042" s="278"/>
    </row>
    <row r="1043" s="192" customFormat="1" ht="12.75">
      <c r="A1043" s="278"/>
    </row>
    <row r="1044" s="192" customFormat="1" ht="12.75">
      <c r="A1044" s="278"/>
    </row>
    <row r="1045" s="192" customFormat="1" ht="12.75">
      <c r="A1045" s="278"/>
    </row>
    <row r="1046" s="192" customFormat="1" ht="12.75">
      <c r="A1046" s="278"/>
    </row>
    <row r="1047" s="192" customFormat="1" ht="12.75">
      <c r="A1047" s="278"/>
    </row>
    <row r="1048" s="192" customFormat="1" ht="12.75">
      <c r="A1048" s="278"/>
    </row>
    <row r="1049" s="192" customFormat="1" ht="12.75">
      <c r="A1049" s="278"/>
    </row>
    <row r="1050" s="192" customFormat="1" ht="12.75">
      <c r="A1050" s="278"/>
    </row>
    <row r="1051" s="192" customFormat="1" ht="12.75">
      <c r="A1051" s="278"/>
    </row>
    <row r="1052" s="192" customFormat="1" ht="12.75">
      <c r="A1052" s="278"/>
    </row>
    <row r="1053" s="192" customFormat="1" ht="12.75">
      <c r="A1053" s="278"/>
    </row>
    <row r="1054" s="192" customFormat="1" ht="12.75">
      <c r="A1054" s="278"/>
    </row>
    <row r="1055" s="192" customFormat="1" ht="12.75">
      <c r="A1055" s="278"/>
    </row>
    <row r="1056" s="192" customFormat="1" ht="12.75">
      <c r="A1056" s="278"/>
    </row>
    <row r="1057" s="192" customFormat="1" ht="12.75">
      <c r="A1057" s="278"/>
    </row>
    <row r="1058" s="192" customFormat="1" ht="12.75">
      <c r="A1058" s="278"/>
    </row>
    <row r="1059" s="192" customFormat="1" ht="12.75">
      <c r="A1059" s="278"/>
    </row>
    <row r="1060" s="192" customFormat="1" ht="12.75">
      <c r="A1060" s="278"/>
    </row>
    <row r="1061" s="192" customFormat="1" ht="12.75">
      <c r="A1061" s="278"/>
    </row>
    <row r="1062" s="192" customFormat="1" ht="12.75">
      <c r="A1062" s="278"/>
    </row>
    <row r="1063" s="192" customFormat="1" ht="12.75">
      <c r="A1063" s="278"/>
    </row>
    <row r="1064" s="192" customFormat="1" ht="12.75">
      <c r="A1064" s="278"/>
    </row>
    <row r="1065" s="192" customFormat="1" ht="12.75">
      <c r="A1065" s="278"/>
    </row>
    <row r="1066" s="192" customFormat="1" ht="12.75">
      <c r="A1066" s="278"/>
    </row>
    <row r="1067" s="192" customFormat="1" ht="12.75">
      <c r="A1067" s="278"/>
    </row>
    <row r="1068" s="192" customFormat="1" ht="12.75">
      <c r="A1068" s="278"/>
    </row>
    <row r="1069" s="192" customFormat="1" ht="12.75">
      <c r="A1069" s="278"/>
    </row>
    <row r="1070" s="192" customFormat="1" ht="12.75">
      <c r="A1070" s="278"/>
    </row>
    <row r="1071" s="192" customFormat="1" ht="12.75">
      <c r="A1071" s="278"/>
    </row>
    <row r="1072" s="192" customFormat="1" ht="12.75">
      <c r="A1072" s="278"/>
    </row>
    <row r="1073" s="192" customFormat="1" ht="12.75">
      <c r="A1073" s="278"/>
    </row>
    <row r="1074" s="192" customFormat="1" ht="12.75">
      <c r="A1074" s="278"/>
    </row>
    <row r="1075" s="192" customFormat="1" ht="12.75">
      <c r="A1075" s="278"/>
    </row>
    <row r="1076" s="192" customFormat="1" ht="12.75">
      <c r="A1076" s="278"/>
    </row>
    <row r="1077" s="192" customFormat="1" ht="12.75">
      <c r="A1077" s="278"/>
    </row>
    <row r="1078" s="192" customFormat="1" ht="12.75">
      <c r="A1078" s="278"/>
    </row>
    <row r="1079" s="192" customFormat="1" ht="12.75">
      <c r="A1079" s="278"/>
    </row>
    <row r="1080" s="192" customFormat="1" ht="12.75">
      <c r="A1080" s="278"/>
    </row>
    <row r="1081" s="192" customFormat="1" ht="12.75">
      <c r="A1081" s="278"/>
    </row>
    <row r="1082" s="192" customFormat="1" ht="12.75">
      <c r="A1082" s="278"/>
    </row>
    <row r="1083" s="192" customFormat="1" ht="12.75">
      <c r="A1083" s="278"/>
    </row>
    <row r="1084" s="192" customFormat="1" ht="12.75">
      <c r="A1084" s="278"/>
    </row>
    <row r="1085" s="192" customFormat="1" ht="12.75">
      <c r="A1085" s="278"/>
    </row>
    <row r="1086" s="192" customFormat="1" ht="12.75">
      <c r="A1086" s="278"/>
    </row>
    <row r="1087" s="192" customFormat="1" ht="12.75">
      <c r="A1087" s="278"/>
    </row>
    <row r="1088" s="192" customFormat="1" ht="12.75">
      <c r="A1088" s="278"/>
    </row>
    <row r="1089" s="192" customFormat="1" ht="12.75">
      <c r="A1089" s="278"/>
    </row>
    <row r="1090" s="192" customFormat="1" ht="12.75">
      <c r="A1090" s="278"/>
    </row>
    <row r="1091" s="192" customFormat="1" ht="12.75">
      <c r="A1091" s="278"/>
    </row>
    <row r="1092" s="192" customFormat="1" ht="12.75">
      <c r="A1092" s="278"/>
    </row>
    <row r="1093" s="192" customFormat="1" ht="12.75">
      <c r="A1093" s="278"/>
    </row>
    <row r="1094" s="192" customFormat="1" ht="12.75">
      <c r="A1094" s="278"/>
    </row>
    <row r="1095" s="192" customFormat="1" ht="12.75">
      <c r="A1095" s="278"/>
    </row>
    <row r="1096" s="192" customFormat="1" ht="12.75">
      <c r="A1096" s="278"/>
    </row>
    <row r="1097" s="192" customFormat="1" ht="12.75">
      <c r="A1097" s="278"/>
    </row>
    <row r="1098" s="192" customFormat="1" ht="12.75">
      <c r="A1098" s="278"/>
    </row>
    <row r="1099" s="192" customFormat="1" ht="12.75">
      <c r="A1099" s="278"/>
    </row>
    <row r="1100" s="192" customFormat="1" ht="12.75">
      <c r="A1100" s="278"/>
    </row>
    <row r="1101" s="192" customFormat="1" ht="12.75">
      <c r="A1101" s="278"/>
    </row>
    <row r="1102" s="192" customFormat="1" ht="12.75">
      <c r="A1102" s="278"/>
    </row>
    <row r="1103" s="192" customFormat="1" ht="12.75">
      <c r="A1103" s="278"/>
    </row>
    <row r="1104" s="192" customFormat="1" ht="12.75">
      <c r="A1104" s="278"/>
    </row>
    <row r="1105" s="192" customFormat="1" ht="12.75">
      <c r="A1105" s="278"/>
    </row>
    <row r="1106" s="192" customFormat="1" ht="12.75">
      <c r="A1106" s="278"/>
    </row>
    <row r="1107" s="192" customFormat="1" ht="12.75">
      <c r="A1107" s="278"/>
    </row>
    <row r="1108" s="192" customFormat="1" ht="12.75">
      <c r="A1108" s="278"/>
    </row>
    <row r="1109" s="192" customFormat="1" ht="12.75">
      <c r="A1109" s="278"/>
    </row>
    <row r="1110" s="192" customFormat="1" ht="12.75">
      <c r="A1110" s="278"/>
    </row>
    <row r="1111" s="192" customFormat="1" ht="12.75">
      <c r="A1111" s="278"/>
    </row>
    <row r="1112" s="192" customFormat="1" ht="12.75">
      <c r="A1112" s="278"/>
    </row>
    <row r="1113" s="192" customFormat="1" ht="12.75">
      <c r="A1113" s="278"/>
    </row>
    <row r="1114" s="192" customFormat="1" ht="12.75">
      <c r="A1114" s="278"/>
    </row>
    <row r="1115" s="192" customFormat="1" ht="12.75">
      <c r="A1115" s="278"/>
    </row>
    <row r="1116" s="192" customFormat="1" ht="12.75">
      <c r="A1116" s="278"/>
    </row>
    <row r="1117" s="192" customFormat="1" ht="12.75">
      <c r="A1117" s="278"/>
    </row>
    <row r="1118" s="192" customFormat="1" ht="12.75">
      <c r="A1118" s="278"/>
    </row>
    <row r="1119" s="192" customFormat="1" ht="12.75">
      <c r="A1119" s="278"/>
    </row>
    <row r="1120" s="192" customFormat="1" ht="12.75">
      <c r="A1120" s="278"/>
    </row>
    <row r="1121" s="192" customFormat="1" ht="12.75">
      <c r="A1121" s="278"/>
    </row>
    <row r="1122" s="192" customFormat="1" ht="12.75">
      <c r="A1122" s="278"/>
    </row>
    <row r="1123" s="192" customFormat="1" ht="12.75">
      <c r="A1123" s="278"/>
    </row>
    <row r="1124" s="192" customFormat="1" ht="12.75">
      <c r="A1124" s="278"/>
    </row>
    <row r="1125" s="192" customFormat="1" ht="12.75">
      <c r="A1125" s="278"/>
    </row>
    <row r="1126" s="192" customFormat="1" ht="12.75">
      <c r="A1126" s="278"/>
    </row>
    <row r="1127" s="192" customFormat="1" ht="12.75">
      <c r="A1127" s="278"/>
    </row>
    <row r="1128" s="192" customFormat="1" ht="12.75">
      <c r="A1128" s="278"/>
    </row>
    <row r="1129" s="192" customFormat="1" ht="12.75">
      <c r="A1129" s="278"/>
    </row>
    <row r="1130" s="192" customFormat="1" ht="12.75">
      <c r="A1130" s="278"/>
    </row>
    <row r="1131" s="192" customFormat="1" ht="12.75">
      <c r="A1131" s="278"/>
    </row>
    <row r="1132" s="192" customFormat="1" ht="12.75">
      <c r="A1132" s="278"/>
    </row>
    <row r="1133" s="192" customFormat="1" ht="12.75">
      <c r="A1133" s="278"/>
    </row>
    <row r="1134" s="192" customFormat="1" ht="12.75">
      <c r="A1134" s="278"/>
    </row>
    <row r="1135" s="192" customFormat="1" ht="12.75">
      <c r="A1135" s="278"/>
    </row>
    <row r="1136" s="192" customFormat="1" ht="12.75">
      <c r="A1136" s="278"/>
    </row>
    <row r="1137" s="192" customFormat="1" ht="12.75">
      <c r="A1137" s="278"/>
    </row>
    <row r="1138" s="192" customFormat="1" ht="12.75">
      <c r="A1138" s="278"/>
    </row>
    <row r="1139" s="192" customFormat="1" ht="12.75">
      <c r="A1139" s="278"/>
    </row>
    <row r="1140" s="192" customFormat="1" ht="12.75">
      <c r="A1140" s="278"/>
    </row>
    <row r="1141" s="192" customFormat="1" ht="12.75">
      <c r="A1141" s="278"/>
    </row>
    <row r="1142" s="192" customFormat="1" ht="12.75">
      <c r="A1142" s="278"/>
    </row>
    <row r="1143" s="192" customFormat="1" ht="12.75">
      <c r="A1143" s="278"/>
    </row>
    <row r="1144" s="192" customFormat="1" ht="12.75">
      <c r="A1144" s="278"/>
    </row>
    <row r="1145" s="192" customFormat="1" ht="12.75">
      <c r="A1145" s="278"/>
    </row>
    <row r="1146" s="192" customFormat="1" ht="12.75">
      <c r="A1146" s="278"/>
    </row>
    <row r="1147" s="192" customFormat="1" ht="12.75">
      <c r="A1147" s="278"/>
    </row>
    <row r="1148" s="192" customFormat="1" ht="12.75">
      <c r="A1148" s="278"/>
    </row>
    <row r="1149" s="192" customFormat="1" ht="12.75">
      <c r="A1149" s="278"/>
    </row>
    <row r="1150" s="192" customFormat="1" ht="12.75">
      <c r="A1150" s="278"/>
    </row>
    <row r="1151" s="192" customFormat="1" ht="12.75">
      <c r="A1151" s="278"/>
    </row>
    <row r="1152" s="192" customFormat="1" ht="12.75">
      <c r="A1152" s="278"/>
    </row>
    <row r="1153" s="192" customFormat="1" ht="12.75">
      <c r="A1153" s="278"/>
    </row>
    <row r="1154" s="192" customFormat="1" ht="12.75">
      <c r="A1154" s="278"/>
    </row>
    <row r="1155" s="192" customFormat="1" ht="12.75">
      <c r="A1155" s="278"/>
    </row>
    <row r="1156" s="192" customFormat="1" ht="12.75">
      <c r="A1156" s="278"/>
    </row>
    <row r="1157" s="192" customFormat="1" ht="12.75">
      <c r="A1157" s="278"/>
    </row>
    <row r="1158" s="192" customFormat="1" ht="12.75">
      <c r="A1158" s="278"/>
    </row>
    <row r="1159" s="192" customFormat="1" ht="12.75">
      <c r="A1159" s="278"/>
    </row>
    <row r="1160" s="192" customFormat="1" ht="12.75">
      <c r="A1160" s="278"/>
    </row>
    <row r="1161" s="192" customFormat="1" ht="12.75">
      <c r="A1161" s="278"/>
    </row>
    <row r="1162" s="192" customFormat="1" ht="12.75">
      <c r="A1162" s="278"/>
    </row>
    <row r="1163" s="192" customFormat="1" ht="12.75">
      <c r="A1163" s="278"/>
    </row>
    <row r="1164" s="192" customFormat="1" ht="12.75">
      <c r="A1164" s="278"/>
    </row>
    <row r="1165" s="192" customFormat="1" ht="12.75">
      <c r="A1165" s="278"/>
    </row>
    <row r="1166" s="192" customFormat="1" ht="12.75">
      <c r="A1166" s="278"/>
    </row>
    <row r="1167" s="192" customFormat="1" ht="12.75">
      <c r="A1167" s="278"/>
    </row>
    <row r="1168" s="192" customFormat="1" ht="12.75">
      <c r="A1168" s="278"/>
    </row>
    <row r="1169" s="192" customFormat="1" ht="12.75">
      <c r="A1169" s="278"/>
    </row>
    <row r="1170" s="192" customFormat="1" ht="12.75">
      <c r="A1170" s="278"/>
    </row>
    <row r="1171" s="192" customFormat="1" ht="12.75">
      <c r="A1171" s="278"/>
    </row>
    <row r="1172" s="192" customFormat="1" ht="12.75">
      <c r="A1172" s="278"/>
    </row>
    <row r="1173" s="192" customFormat="1" ht="12.75">
      <c r="A1173" s="278"/>
    </row>
    <row r="1174" s="192" customFormat="1" ht="12.75">
      <c r="A1174" s="278"/>
    </row>
    <row r="1175" s="192" customFormat="1" ht="12.75">
      <c r="A1175" s="278"/>
    </row>
    <row r="1176" s="192" customFormat="1" ht="12.75">
      <c r="A1176" s="278"/>
    </row>
    <row r="1177" s="192" customFormat="1" ht="12.75">
      <c r="A1177" s="278"/>
    </row>
    <row r="1178" s="192" customFormat="1" ht="12.75">
      <c r="A1178" s="278"/>
    </row>
    <row r="1179" s="192" customFormat="1" ht="12.75">
      <c r="A1179" s="278"/>
    </row>
    <row r="1180" s="192" customFormat="1" ht="12.75">
      <c r="A1180" s="278"/>
    </row>
    <row r="1181" s="192" customFormat="1" ht="12.75">
      <c r="A1181" s="278"/>
    </row>
    <row r="1182" s="192" customFormat="1" ht="12.75">
      <c r="A1182" s="278"/>
    </row>
    <row r="1183" s="192" customFormat="1" ht="12.75">
      <c r="A1183" s="278"/>
    </row>
    <row r="1184" s="192" customFormat="1" ht="12.75">
      <c r="A1184" s="278"/>
    </row>
    <row r="1185" s="192" customFormat="1" ht="12.75">
      <c r="A1185" s="278"/>
    </row>
    <row r="1186" s="192" customFormat="1" ht="12.75">
      <c r="A1186" s="278"/>
    </row>
    <row r="1187" s="192" customFormat="1" ht="12.75">
      <c r="A1187" s="278"/>
    </row>
    <row r="1188" s="192" customFormat="1" ht="12.75">
      <c r="A1188" s="278"/>
    </row>
    <row r="1189" s="192" customFormat="1" ht="12.75">
      <c r="A1189" s="278"/>
    </row>
    <row r="1190" s="192" customFormat="1" ht="12.75">
      <c r="A1190" s="278"/>
    </row>
    <row r="1191" s="192" customFormat="1" ht="12.75">
      <c r="A1191" s="278"/>
    </row>
    <row r="1192" s="192" customFormat="1" ht="12.75">
      <c r="A1192" s="278"/>
    </row>
    <row r="1193" s="192" customFormat="1" ht="12.75">
      <c r="A1193" s="278"/>
    </row>
    <row r="1194" s="192" customFormat="1" ht="12.75">
      <c r="A1194" s="278"/>
    </row>
    <row r="1195" s="192" customFormat="1" ht="12.75">
      <c r="A1195" s="278"/>
    </row>
    <row r="1196" s="192" customFormat="1" ht="12.75">
      <c r="A1196" s="278"/>
    </row>
    <row r="1197" s="192" customFormat="1" ht="12.75">
      <c r="A1197" s="278"/>
    </row>
    <row r="1198" s="192" customFormat="1" ht="12.75">
      <c r="A1198" s="278"/>
    </row>
    <row r="1199" s="192" customFormat="1" ht="12.75">
      <c r="A1199" s="278"/>
    </row>
    <row r="1200" s="192" customFormat="1" ht="12.75">
      <c r="A1200" s="278"/>
    </row>
    <row r="1201" s="192" customFormat="1" ht="12.75">
      <c r="A1201" s="278"/>
    </row>
    <row r="1202" s="192" customFormat="1" ht="12.75">
      <c r="A1202" s="278"/>
    </row>
    <row r="1203" s="192" customFormat="1" ht="12.75">
      <c r="A1203" s="278"/>
    </row>
    <row r="1204" s="192" customFormat="1" ht="12.75">
      <c r="A1204" s="278"/>
    </row>
    <row r="1205" s="192" customFormat="1" ht="12.75">
      <c r="A1205" s="278"/>
    </row>
    <row r="1206" s="192" customFormat="1" ht="12.75">
      <c r="A1206" s="278"/>
    </row>
    <row r="1207" s="192" customFormat="1" ht="12.75">
      <c r="A1207" s="278"/>
    </row>
    <row r="1208" s="192" customFormat="1" ht="12.75">
      <c r="A1208" s="278"/>
    </row>
    <row r="1209" s="192" customFormat="1" ht="12.75">
      <c r="A1209" s="278"/>
    </row>
    <row r="1210" s="192" customFormat="1" ht="12.75">
      <c r="A1210" s="278"/>
    </row>
    <row r="1211" s="192" customFormat="1" ht="12.75">
      <c r="A1211" s="278"/>
    </row>
    <row r="1212" s="192" customFormat="1" ht="12.75">
      <c r="A1212" s="278"/>
    </row>
    <row r="1213" s="192" customFormat="1" ht="12.75">
      <c r="A1213" s="278"/>
    </row>
    <row r="1214" s="192" customFormat="1" ht="12.75">
      <c r="A1214" s="278"/>
    </row>
    <row r="1215" s="192" customFormat="1" ht="12.75">
      <c r="A1215" s="278"/>
    </row>
    <row r="1216" s="192" customFormat="1" ht="12.75">
      <c r="A1216" s="278"/>
    </row>
    <row r="1217" s="192" customFormat="1" ht="12.75">
      <c r="A1217" s="278"/>
    </row>
    <row r="1218" s="192" customFormat="1" ht="12.75">
      <c r="A1218" s="278"/>
    </row>
    <row r="1219" s="192" customFormat="1" ht="12.75">
      <c r="A1219" s="278"/>
    </row>
    <row r="1220" s="192" customFormat="1" ht="12.75">
      <c r="A1220" s="278"/>
    </row>
    <row r="1221" s="192" customFormat="1" ht="12.75">
      <c r="A1221" s="278"/>
    </row>
    <row r="1222" s="192" customFormat="1" ht="12.75">
      <c r="A1222" s="278"/>
    </row>
    <row r="1223" s="192" customFormat="1" ht="12.75">
      <c r="A1223" s="278"/>
    </row>
    <row r="1224" s="192" customFormat="1" ht="12.75">
      <c r="A1224" s="278"/>
    </row>
    <row r="1225" s="192" customFormat="1" ht="12.75">
      <c r="A1225" s="278"/>
    </row>
    <row r="1226" s="192" customFormat="1" ht="12.75">
      <c r="A1226" s="278"/>
    </row>
    <row r="1227" s="192" customFormat="1" ht="12.75">
      <c r="A1227" s="278"/>
    </row>
    <row r="1228" s="192" customFormat="1" ht="12.75">
      <c r="A1228" s="278"/>
    </row>
    <row r="1229" s="192" customFormat="1" ht="12.75">
      <c r="A1229" s="278"/>
    </row>
    <row r="1230" s="192" customFormat="1" ht="12.75">
      <c r="A1230" s="278"/>
    </row>
    <row r="1231" s="192" customFormat="1" ht="12.75">
      <c r="A1231" s="278"/>
    </row>
    <row r="1232" s="192" customFormat="1" ht="12.75">
      <c r="A1232" s="278"/>
    </row>
    <row r="1233" s="192" customFormat="1" ht="12.75">
      <c r="A1233" s="278"/>
    </row>
    <row r="1234" s="192" customFormat="1" ht="12.75">
      <c r="A1234" s="278"/>
    </row>
    <row r="1235" s="192" customFormat="1" ht="12.75">
      <c r="A1235" s="278"/>
    </row>
    <row r="1236" s="192" customFormat="1" ht="12.75">
      <c r="A1236" s="278"/>
    </row>
    <row r="1237" s="192" customFormat="1" ht="12.75">
      <c r="A1237" s="278"/>
    </row>
    <row r="1238" s="192" customFormat="1" ht="12.75">
      <c r="A1238" s="278"/>
    </row>
    <row r="1239" s="192" customFormat="1" ht="12.75">
      <c r="A1239" s="278"/>
    </row>
    <row r="1240" s="192" customFormat="1" ht="12.75">
      <c r="A1240" s="278"/>
    </row>
    <row r="1241" s="192" customFormat="1" ht="12.75">
      <c r="A1241" s="278"/>
    </row>
    <row r="1242" s="192" customFormat="1" ht="12.75">
      <c r="A1242" s="278"/>
    </row>
    <row r="1243" s="192" customFormat="1" ht="12.75">
      <c r="A1243" s="278"/>
    </row>
    <row r="1244" s="192" customFormat="1" ht="12.75">
      <c r="A1244" s="278"/>
    </row>
    <row r="1245" s="192" customFormat="1" ht="12.75">
      <c r="A1245" s="278"/>
    </row>
    <row r="1246" s="192" customFormat="1" ht="12.75">
      <c r="A1246" s="278"/>
    </row>
    <row r="1247" s="192" customFormat="1" ht="12.75">
      <c r="A1247" s="278"/>
    </row>
    <row r="1248" s="192" customFormat="1" ht="12.75">
      <c r="A1248" s="278"/>
    </row>
    <row r="1249" s="192" customFormat="1" ht="12.75">
      <c r="A1249" s="278"/>
    </row>
    <row r="1250" s="192" customFormat="1" ht="12.75">
      <c r="A1250" s="278"/>
    </row>
    <row r="1251" s="192" customFormat="1" ht="12.75">
      <c r="A1251" s="278"/>
    </row>
    <row r="1252" s="192" customFormat="1" ht="12.75">
      <c r="A1252" s="278"/>
    </row>
    <row r="1253" s="192" customFormat="1" ht="12.75">
      <c r="A1253" s="278"/>
    </row>
    <row r="1254" s="192" customFormat="1" ht="12.75">
      <c r="A1254" s="278"/>
    </row>
    <row r="1255" s="192" customFormat="1" ht="12.75">
      <c r="A1255" s="278"/>
    </row>
    <row r="1256" s="192" customFormat="1" ht="12.75">
      <c r="A1256" s="278"/>
    </row>
    <row r="1257" s="192" customFormat="1" ht="12.75">
      <c r="A1257" s="278"/>
    </row>
    <row r="1258" s="192" customFormat="1" ht="12.75">
      <c r="A1258" s="278"/>
    </row>
    <row r="1259" s="192" customFormat="1" ht="12.75">
      <c r="A1259" s="278"/>
    </row>
    <row r="1260" s="192" customFormat="1" ht="12.75">
      <c r="A1260" s="278"/>
    </row>
    <row r="1261" s="192" customFormat="1" ht="12.75">
      <c r="A1261" s="278"/>
    </row>
    <row r="1262" s="192" customFormat="1" ht="12.75">
      <c r="A1262" s="278"/>
    </row>
    <row r="1263" s="192" customFormat="1" ht="12.75">
      <c r="A1263" s="278"/>
    </row>
    <row r="1264" s="192" customFormat="1" ht="12.75">
      <c r="A1264" s="278"/>
    </row>
    <row r="1265" s="192" customFormat="1" ht="12.75">
      <c r="A1265" s="278"/>
    </row>
    <row r="1266" s="192" customFormat="1" ht="12.75">
      <c r="A1266" s="278"/>
    </row>
    <row r="1267" s="192" customFormat="1" ht="12.75">
      <c r="A1267" s="278"/>
    </row>
    <row r="1268" s="192" customFormat="1" ht="12.75">
      <c r="A1268" s="278"/>
    </row>
    <row r="1269" s="192" customFormat="1" ht="12.75">
      <c r="A1269" s="278"/>
    </row>
    <row r="1270" s="192" customFormat="1" ht="12.75">
      <c r="A1270" s="278"/>
    </row>
    <row r="1271" s="192" customFormat="1" ht="12.75">
      <c r="A1271" s="278"/>
    </row>
    <row r="1272" s="192" customFormat="1" ht="12.75">
      <c r="A1272" s="278"/>
    </row>
    <row r="1273" s="192" customFormat="1" ht="12.75">
      <c r="A1273" s="278"/>
    </row>
    <row r="1274" s="192" customFormat="1" ht="12.75">
      <c r="A1274" s="278"/>
    </row>
    <row r="1275" s="192" customFormat="1" ht="12.75">
      <c r="A1275" s="278"/>
    </row>
    <row r="1276" s="192" customFormat="1" ht="12.75">
      <c r="A1276" s="278"/>
    </row>
    <row r="1277" s="192" customFormat="1" ht="12.75">
      <c r="A1277" s="278"/>
    </row>
    <row r="1278" s="192" customFormat="1" ht="12.75">
      <c r="A1278" s="278"/>
    </row>
    <row r="1279" s="192" customFormat="1" ht="12.75">
      <c r="A1279" s="278"/>
    </row>
    <row r="1280" s="192" customFormat="1" ht="12.75">
      <c r="A1280" s="278"/>
    </row>
    <row r="1281" s="192" customFormat="1" ht="12.75">
      <c r="A1281" s="278"/>
    </row>
    <row r="1282" s="192" customFormat="1" ht="12.75">
      <c r="A1282" s="278"/>
    </row>
    <row r="1283" s="192" customFormat="1" ht="12.75">
      <c r="A1283" s="278"/>
    </row>
    <row r="1284" s="192" customFormat="1" ht="12.75">
      <c r="A1284" s="278"/>
    </row>
    <row r="1285" s="192" customFormat="1" ht="12.75">
      <c r="A1285" s="278"/>
    </row>
    <row r="1286" s="192" customFormat="1" ht="12.75">
      <c r="A1286" s="278"/>
    </row>
    <row r="1287" s="192" customFormat="1" ht="12.75">
      <c r="A1287" s="278"/>
    </row>
    <row r="1288" s="192" customFormat="1" ht="12.75">
      <c r="A1288" s="278"/>
    </row>
    <row r="1289" s="192" customFormat="1" ht="12.75">
      <c r="A1289" s="278"/>
    </row>
    <row r="1290" s="192" customFormat="1" ht="12.75">
      <c r="A1290" s="278"/>
    </row>
    <row r="1291" s="192" customFormat="1" ht="12.75">
      <c r="A1291" s="278"/>
    </row>
    <row r="1292" s="192" customFormat="1" ht="12.75">
      <c r="A1292" s="278"/>
    </row>
    <row r="1293" s="192" customFormat="1" ht="12.75">
      <c r="A1293" s="278"/>
    </row>
    <row r="1294" s="192" customFormat="1" ht="12.75">
      <c r="A1294" s="278"/>
    </row>
    <row r="1295" s="192" customFormat="1" ht="12.75">
      <c r="A1295" s="278"/>
    </row>
    <row r="1296" s="192" customFormat="1" ht="12.75">
      <c r="A1296" s="278"/>
    </row>
    <row r="1297" s="192" customFormat="1" ht="12.75">
      <c r="A1297" s="278"/>
    </row>
    <row r="1298" s="192" customFormat="1" ht="12.75">
      <c r="A1298" s="278"/>
    </row>
    <row r="1299" s="192" customFormat="1" ht="12.75">
      <c r="A1299" s="278"/>
    </row>
    <row r="1300" s="192" customFormat="1" ht="12.75">
      <c r="A1300" s="278"/>
    </row>
    <row r="1301" s="192" customFormat="1" ht="12.75">
      <c r="A1301" s="278"/>
    </row>
    <row r="1302" s="192" customFormat="1" ht="12.75">
      <c r="A1302" s="278"/>
    </row>
    <row r="1303" s="192" customFormat="1" ht="12.75">
      <c r="A1303" s="278"/>
    </row>
    <row r="1304" s="192" customFormat="1" ht="12.75">
      <c r="A1304" s="278"/>
    </row>
    <row r="1305" s="192" customFormat="1" ht="12.75">
      <c r="A1305" s="278"/>
    </row>
    <row r="1306" s="192" customFormat="1" ht="12.75">
      <c r="A1306" s="278"/>
    </row>
    <row r="1307" s="192" customFormat="1" ht="12.75">
      <c r="A1307" s="278"/>
    </row>
    <row r="1308" s="192" customFormat="1" ht="12.75">
      <c r="A1308" s="278"/>
    </row>
    <row r="1309" s="192" customFormat="1" ht="12.75">
      <c r="A1309" s="278"/>
    </row>
    <row r="1310" s="192" customFormat="1" ht="12.75">
      <c r="A1310" s="278"/>
    </row>
    <row r="1311" s="192" customFormat="1" ht="12.75">
      <c r="A1311" s="278"/>
    </row>
    <row r="1312" s="192" customFormat="1" ht="12.75">
      <c r="A1312" s="278"/>
    </row>
    <row r="1313" s="192" customFormat="1" ht="12.75">
      <c r="A1313" s="278"/>
    </row>
    <row r="1314" s="192" customFormat="1" ht="12.75">
      <c r="A1314" s="278"/>
    </row>
    <row r="1315" s="192" customFormat="1" ht="12.75">
      <c r="A1315" s="278"/>
    </row>
    <row r="1316" s="192" customFormat="1" ht="12.75">
      <c r="A1316" s="278"/>
    </row>
    <row r="1317" s="192" customFormat="1" ht="12.75">
      <c r="A1317" s="278"/>
    </row>
    <row r="1318" s="192" customFormat="1" ht="12.75">
      <c r="A1318" s="278"/>
    </row>
    <row r="1319" s="192" customFormat="1" ht="12.75">
      <c r="A1319" s="278"/>
    </row>
    <row r="1320" s="192" customFormat="1" ht="12.75">
      <c r="A1320" s="278"/>
    </row>
    <row r="1321" s="192" customFormat="1" ht="12.75">
      <c r="A1321" s="278"/>
    </row>
    <row r="1322" s="192" customFormat="1" ht="12.75">
      <c r="A1322" s="278"/>
    </row>
    <row r="1323" s="192" customFormat="1" ht="12.75">
      <c r="A1323" s="278"/>
    </row>
    <row r="1324" s="192" customFormat="1" ht="12.75">
      <c r="A1324" s="278"/>
    </row>
    <row r="1325" s="192" customFormat="1" ht="12.75">
      <c r="A1325" s="278"/>
    </row>
    <row r="1326" s="192" customFormat="1" ht="12.75">
      <c r="A1326" s="278"/>
    </row>
    <row r="1327" s="192" customFormat="1" ht="12.75">
      <c r="A1327" s="278"/>
    </row>
    <row r="1328" s="192" customFormat="1" ht="12.75">
      <c r="A1328" s="278"/>
    </row>
    <row r="1329" s="192" customFormat="1" ht="12.75">
      <c r="A1329" s="278"/>
    </row>
    <row r="1330" s="192" customFormat="1" ht="12.75">
      <c r="A1330" s="278"/>
    </row>
    <row r="1331" s="192" customFormat="1" ht="12.75">
      <c r="A1331" s="278"/>
    </row>
    <row r="1332" s="192" customFormat="1" ht="12.75">
      <c r="A1332" s="278"/>
    </row>
    <row r="1333" s="192" customFormat="1" ht="12.75">
      <c r="A1333" s="278"/>
    </row>
    <row r="1334" s="192" customFormat="1" ht="12.75">
      <c r="A1334" s="278"/>
    </row>
    <row r="1335" s="192" customFormat="1" ht="12.75">
      <c r="A1335" s="278"/>
    </row>
    <row r="1336" s="192" customFormat="1" ht="12.75">
      <c r="A1336" s="278"/>
    </row>
    <row r="1337" s="192" customFormat="1" ht="12.75">
      <c r="A1337" s="278"/>
    </row>
    <row r="1338" s="192" customFormat="1" ht="12.75">
      <c r="A1338" s="278"/>
    </row>
    <row r="1339" s="192" customFormat="1" ht="12.75">
      <c r="A1339" s="278"/>
    </row>
    <row r="1340" s="192" customFormat="1" ht="12.75">
      <c r="A1340" s="278"/>
    </row>
    <row r="1341" s="192" customFormat="1" ht="12.75">
      <c r="A1341" s="278"/>
    </row>
    <row r="1342" s="192" customFormat="1" ht="12.75">
      <c r="A1342" s="278"/>
    </row>
    <row r="1343" s="192" customFormat="1" ht="12.75">
      <c r="A1343" s="278"/>
    </row>
    <row r="1344" s="192" customFormat="1" ht="12.75">
      <c r="A1344" s="278"/>
    </row>
    <row r="1345" s="192" customFormat="1" ht="12.75">
      <c r="A1345" s="278"/>
    </row>
    <row r="1346" s="192" customFormat="1" ht="12.75">
      <c r="A1346" s="278"/>
    </row>
    <row r="1347" s="192" customFormat="1" ht="12.75">
      <c r="A1347" s="278"/>
    </row>
    <row r="1348" s="192" customFormat="1" ht="12.75">
      <c r="A1348" s="278"/>
    </row>
    <row r="1349" s="192" customFormat="1" ht="12.75">
      <c r="A1349" s="278"/>
    </row>
    <row r="1350" s="192" customFormat="1" ht="12.75">
      <c r="A1350" s="278"/>
    </row>
    <row r="1351" s="192" customFormat="1" ht="12.75">
      <c r="A1351" s="278"/>
    </row>
    <row r="1352" s="192" customFormat="1" ht="12.75">
      <c r="A1352" s="278"/>
    </row>
    <row r="1353" s="192" customFormat="1" ht="12.75">
      <c r="A1353" s="278"/>
    </row>
    <row r="1354" s="192" customFormat="1" ht="12.75">
      <c r="A1354" s="278"/>
    </row>
    <row r="1355" s="192" customFormat="1" ht="12.75">
      <c r="A1355" s="278"/>
    </row>
    <row r="1356" s="192" customFormat="1" ht="12.75">
      <c r="A1356" s="278"/>
    </row>
    <row r="1357" s="192" customFormat="1" ht="12.75">
      <c r="A1357" s="278"/>
    </row>
    <row r="1358" s="192" customFormat="1" ht="12.75">
      <c r="A1358" s="278"/>
    </row>
    <row r="1359" s="192" customFormat="1" ht="12.75">
      <c r="A1359" s="278"/>
    </row>
    <row r="1360" s="192" customFormat="1" ht="12.75">
      <c r="A1360" s="278"/>
    </row>
    <row r="1361" s="192" customFormat="1" ht="12.75">
      <c r="A1361" s="278"/>
    </row>
    <row r="1362" s="192" customFormat="1" ht="12.75">
      <c r="A1362" s="278"/>
    </row>
    <row r="1363" s="192" customFormat="1" ht="12.75">
      <c r="A1363" s="278"/>
    </row>
    <row r="1364" s="192" customFormat="1" ht="12.75">
      <c r="A1364" s="278"/>
    </row>
    <row r="1365" s="192" customFormat="1" ht="12.75">
      <c r="A1365" s="278"/>
    </row>
    <row r="1366" s="192" customFormat="1" ht="12.75">
      <c r="A1366" s="278"/>
    </row>
    <row r="1367" s="192" customFormat="1" ht="12.75">
      <c r="A1367" s="278"/>
    </row>
    <row r="1368" s="192" customFormat="1" ht="12.75">
      <c r="A1368" s="278"/>
    </row>
    <row r="1369" s="192" customFormat="1" ht="12.75">
      <c r="A1369" s="278"/>
    </row>
    <row r="1370" s="192" customFormat="1" ht="12.75">
      <c r="A1370" s="278"/>
    </row>
    <row r="1371" s="192" customFormat="1" ht="12.75">
      <c r="A1371" s="278"/>
    </row>
    <row r="1372" s="192" customFormat="1" ht="12.75">
      <c r="A1372" s="278"/>
    </row>
    <row r="1373" s="192" customFormat="1" ht="12.75">
      <c r="A1373" s="278"/>
    </row>
    <row r="1374" s="192" customFormat="1" ht="12.75">
      <c r="A1374" s="278"/>
    </row>
    <row r="1375" s="192" customFormat="1" ht="12.75">
      <c r="A1375" s="278"/>
    </row>
    <row r="1376" s="192" customFormat="1" ht="12.75">
      <c r="A1376" s="278"/>
    </row>
    <row r="1377" s="192" customFormat="1" ht="12.75">
      <c r="A1377" s="278"/>
    </row>
    <row r="1378" s="192" customFormat="1" ht="12.75">
      <c r="A1378" s="278"/>
    </row>
    <row r="1379" s="192" customFormat="1" ht="12.75">
      <c r="A1379" s="278"/>
    </row>
    <row r="1380" s="192" customFormat="1" ht="12.75">
      <c r="A1380" s="278"/>
    </row>
    <row r="1381" s="192" customFormat="1" ht="12.75">
      <c r="A1381" s="278"/>
    </row>
    <row r="1382" s="192" customFormat="1" ht="12.75">
      <c r="A1382" s="278"/>
    </row>
    <row r="1383" spans="9:12" ht="12.75">
      <c r="I1383" s="192"/>
      <c r="J1383" s="192"/>
      <c r="K1383" s="192"/>
      <c r="L1383" s="192"/>
    </row>
  </sheetData>
  <mergeCells count="111">
    <mergeCell ref="B248:D248"/>
    <mergeCell ref="B251:D251"/>
    <mergeCell ref="B252:D252"/>
    <mergeCell ref="B60:F60"/>
    <mergeCell ref="B56:D56"/>
    <mergeCell ref="B57:D57"/>
    <mergeCell ref="B247:D247"/>
    <mergeCell ref="B104:D104"/>
    <mergeCell ref="B105:D105"/>
    <mergeCell ref="B103:G103"/>
    <mergeCell ref="B99:D99"/>
    <mergeCell ref="B100:D100"/>
    <mergeCell ref="B101:D101"/>
    <mergeCell ref="B165:D165"/>
    <mergeCell ref="B166:D166"/>
    <mergeCell ref="B167:D167"/>
    <mergeCell ref="B168:D168"/>
    <mergeCell ref="B87:D87"/>
    <mergeCell ref="B246:D246"/>
    <mergeCell ref="B133:F133"/>
    <mergeCell ref="D135:E135"/>
    <mergeCell ref="D136:E136"/>
    <mergeCell ref="B147:F147"/>
    <mergeCell ref="E139:F139"/>
    <mergeCell ref="B209:D209"/>
    <mergeCell ref="B241:D241"/>
    <mergeCell ref="B242:D242"/>
    <mergeCell ref="B256:F257"/>
    <mergeCell ref="B253:D253"/>
    <mergeCell ref="B254:D254"/>
    <mergeCell ref="B264:D264"/>
    <mergeCell ref="B260:D260"/>
    <mergeCell ref="B261:D261"/>
    <mergeCell ref="B262:D262"/>
    <mergeCell ref="B263:D263"/>
    <mergeCell ref="B32:C32"/>
    <mergeCell ref="B20:D20"/>
    <mergeCell ref="B21:D21"/>
    <mergeCell ref="B22:D22"/>
    <mergeCell ref="B23:D23"/>
    <mergeCell ref="B26:C26"/>
    <mergeCell ref="B5:D5"/>
    <mergeCell ref="B6:D6"/>
    <mergeCell ref="B8:D8"/>
    <mergeCell ref="B54:D54"/>
    <mergeCell ref="B19:D19"/>
    <mergeCell ref="B25:C25"/>
    <mergeCell ref="B12:D12"/>
    <mergeCell ref="B17:F17"/>
    <mergeCell ref="B14:D14"/>
    <mergeCell ref="B15:D15"/>
    <mergeCell ref="B11:D11"/>
    <mergeCell ref="B18:D18"/>
    <mergeCell ref="B39:F39"/>
    <mergeCell ref="B53:F53"/>
    <mergeCell ref="B35:C35"/>
    <mergeCell ref="B36:C36"/>
    <mergeCell ref="B37:C37"/>
    <mergeCell ref="B34:F34"/>
    <mergeCell ref="B30:C30"/>
    <mergeCell ref="B31:C31"/>
    <mergeCell ref="B255:D255"/>
    <mergeCell ref="B86:D86"/>
    <mergeCell ref="C89:G89"/>
    <mergeCell ref="B98:G98"/>
    <mergeCell ref="B116:D116"/>
    <mergeCell ref="B115:D115"/>
    <mergeCell ref="B88:F88"/>
    <mergeCell ref="B111:F111"/>
    <mergeCell ref="B119:F119"/>
    <mergeCell ref="B118:F118"/>
    <mergeCell ref="B173:C173"/>
    <mergeCell ref="B266:G266"/>
    <mergeCell ref="B230:D230"/>
    <mergeCell ref="B231:D231"/>
    <mergeCell ref="B232:C232"/>
    <mergeCell ref="B235:D235"/>
    <mergeCell ref="B236:D236"/>
    <mergeCell ref="B239:D239"/>
    <mergeCell ref="B249:D249"/>
    <mergeCell ref="B250:D250"/>
    <mergeCell ref="B181:C181"/>
    <mergeCell ref="B176:C176"/>
    <mergeCell ref="B174:C174"/>
    <mergeCell ref="B240:D240"/>
    <mergeCell ref="B224:C224"/>
    <mergeCell ref="B177:C177"/>
    <mergeCell ref="B178:C178"/>
    <mergeCell ref="B180:C180"/>
    <mergeCell ref="B179:C179"/>
    <mergeCell ref="B194:D194"/>
    <mergeCell ref="A1:G1"/>
    <mergeCell ref="B222:C222"/>
    <mergeCell ref="B223:C223"/>
    <mergeCell ref="B184:D184"/>
    <mergeCell ref="B208:D208"/>
    <mergeCell ref="B169:D169"/>
    <mergeCell ref="B170:E170"/>
    <mergeCell ref="B172:F172"/>
    <mergeCell ref="B183:D183"/>
    <mergeCell ref="B175:C175"/>
    <mergeCell ref="I4:L4"/>
    <mergeCell ref="A2:G2"/>
    <mergeCell ref="B164:F164"/>
    <mergeCell ref="B131:F131"/>
    <mergeCell ref="C128:E128"/>
    <mergeCell ref="B121:F121"/>
    <mergeCell ref="B4:G4"/>
    <mergeCell ref="B55:D55"/>
    <mergeCell ref="B58:D58"/>
    <mergeCell ref="B9:D9"/>
  </mergeCells>
  <printOptions/>
  <pageMargins left="0.25" right="0.25" top="1" bottom="1" header="0.5" footer="0.5"/>
  <pageSetup fitToHeight="10" horizontalDpi="600" verticalDpi="600" orientation="portrait" scale="80" r:id="rId1"/>
  <headerFooter alignWithMargins="0">
    <oddHeader>&amp;CCommon Data Set 2005-06</oddHeader>
    <oddFooter>&amp;C&amp;A&amp;RPage &amp;P</oddFooter>
  </headerFooter>
</worksheet>
</file>

<file path=xl/worksheets/sheet5.xml><?xml version="1.0" encoding="utf-8"?>
<worksheet xmlns="http://schemas.openxmlformats.org/spreadsheetml/2006/main" xmlns:r="http://schemas.openxmlformats.org/officeDocument/2006/relationships">
  <sheetPr codeName="Sheet6"/>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23.25">
      <c r="A1" s="431" t="s">
        <v>853</v>
      </c>
      <c r="B1" s="432"/>
      <c r="C1" s="432"/>
      <c r="D1" s="432"/>
      <c r="E1" s="432"/>
      <c r="F1" s="432"/>
      <c r="G1" s="432"/>
    </row>
    <row r="2" spans="1:7" ht="18">
      <c r="A2" s="426" t="s">
        <v>497</v>
      </c>
      <c r="B2" s="426"/>
      <c r="C2" s="426"/>
      <c r="D2" s="426"/>
      <c r="E2" s="426"/>
      <c r="F2" s="426"/>
      <c r="G2" s="426"/>
    </row>
    <row r="3" ht="15.75">
      <c r="B3" s="22" t="s">
        <v>498</v>
      </c>
    </row>
    <row r="4" spans="1:7" ht="12.75">
      <c r="A4" s="2" t="s">
        <v>171</v>
      </c>
      <c r="B4" s="515"/>
      <c r="C4" s="473"/>
      <c r="D4" s="474"/>
      <c r="E4" s="32" t="s">
        <v>479</v>
      </c>
      <c r="F4" s="32" t="s">
        <v>480</v>
      </c>
      <c r="G4" s="85"/>
    </row>
    <row r="5" spans="1:7" ht="26.25" customHeight="1">
      <c r="A5" s="2" t="s">
        <v>171</v>
      </c>
      <c r="B5" s="411" t="s">
        <v>169</v>
      </c>
      <c r="C5" s="477"/>
      <c r="D5" s="478"/>
      <c r="E5" s="16" t="s">
        <v>532</v>
      </c>
      <c r="F5" s="32"/>
      <c r="G5" s="42"/>
    </row>
    <row r="6" spans="1:7" ht="41.25" customHeight="1">
      <c r="A6" s="2" t="s">
        <v>171</v>
      </c>
      <c r="B6" s="411" t="s">
        <v>170</v>
      </c>
      <c r="C6" s="477"/>
      <c r="D6" s="478"/>
      <c r="E6" s="16" t="s">
        <v>532</v>
      </c>
      <c r="F6" s="32"/>
      <c r="G6" s="31"/>
    </row>
    <row r="7" spans="2:7" ht="12.75">
      <c r="B7" s="75"/>
      <c r="C7" s="75"/>
      <c r="D7" s="75"/>
      <c r="E7" s="80"/>
      <c r="F7" s="80"/>
      <c r="G7" s="31"/>
    </row>
    <row r="8" spans="1:7" ht="29.25" customHeight="1">
      <c r="A8" s="2" t="s">
        <v>172</v>
      </c>
      <c r="B8" s="518" t="s">
        <v>851</v>
      </c>
      <c r="C8" s="518"/>
      <c r="D8" s="518"/>
      <c r="E8" s="518"/>
      <c r="F8" s="518"/>
      <c r="G8" s="518"/>
    </row>
    <row r="9" spans="1:6" ht="25.5">
      <c r="A9" s="2" t="s">
        <v>172</v>
      </c>
      <c r="B9" s="86"/>
      <c r="C9" s="94" t="s">
        <v>499</v>
      </c>
      <c r="D9" s="94" t="s">
        <v>270</v>
      </c>
      <c r="E9" s="94" t="s">
        <v>271</v>
      </c>
      <c r="F9" s="81"/>
    </row>
    <row r="10" spans="1:5" ht="12.75">
      <c r="A10" s="2" t="s">
        <v>172</v>
      </c>
      <c r="B10" s="15" t="s">
        <v>416</v>
      </c>
      <c r="C10" s="82">
        <v>225</v>
      </c>
      <c r="D10" s="82">
        <v>112</v>
      </c>
      <c r="E10" s="82">
        <v>53</v>
      </c>
    </row>
    <row r="11" spans="1:6" ht="12.75">
      <c r="A11" s="2" t="s">
        <v>172</v>
      </c>
      <c r="B11" s="15" t="s">
        <v>417</v>
      </c>
      <c r="C11" s="82">
        <v>357</v>
      </c>
      <c r="D11" s="82">
        <v>194</v>
      </c>
      <c r="E11" s="82">
        <v>105</v>
      </c>
      <c r="F11" s="83"/>
    </row>
    <row r="12" spans="1:6" ht="12.75">
      <c r="A12" s="2" t="s">
        <v>172</v>
      </c>
      <c r="B12" s="17" t="s">
        <v>272</v>
      </c>
      <c r="C12" s="84">
        <f>SUM(C10:C11)</f>
        <v>582</v>
      </c>
      <c r="D12" s="84">
        <f>SUM(D10:D11)</f>
        <v>306</v>
      </c>
      <c r="E12" s="84">
        <f>SUM(E10:E11)</f>
        <v>158</v>
      </c>
      <c r="F12" s="83"/>
    </row>
    <row r="14" spans="2:3" ht="15.75">
      <c r="B14" s="516" t="s">
        <v>273</v>
      </c>
      <c r="C14" s="517"/>
    </row>
    <row r="15" spans="1:4" ht="12.75">
      <c r="A15" s="2" t="s">
        <v>173</v>
      </c>
      <c r="B15" s="521" t="s">
        <v>274</v>
      </c>
      <c r="C15" s="521"/>
      <c r="D15" s="521"/>
    </row>
    <row r="16" spans="1:3" ht="12.75">
      <c r="A16" s="2" t="s">
        <v>173</v>
      </c>
      <c r="B16" s="87" t="s">
        <v>275</v>
      </c>
      <c r="C16" s="16" t="s">
        <v>532</v>
      </c>
    </row>
    <row r="17" spans="1:3" ht="12.75">
      <c r="A17" s="2" t="s">
        <v>173</v>
      </c>
      <c r="B17" s="87" t="s">
        <v>176</v>
      </c>
      <c r="C17" s="16"/>
    </row>
    <row r="18" spans="1:3" ht="12.75">
      <c r="A18" s="2" t="s">
        <v>173</v>
      </c>
      <c r="B18" s="87" t="s">
        <v>276</v>
      </c>
      <c r="C18" s="16" t="s">
        <v>532</v>
      </c>
    </row>
    <row r="19" spans="1:3" ht="15">
      <c r="A19" s="2" t="s">
        <v>173</v>
      </c>
      <c r="B19" s="87" t="s">
        <v>277</v>
      </c>
      <c r="C19" s="90"/>
    </row>
    <row r="21" spans="1:7" ht="12.75" customHeight="1">
      <c r="A21" s="2" t="s">
        <v>174</v>
      </c>
      <c r="B21" s="515"/>
      <c r="C21" s="473"/>
      <c r="D21" s="474"/>
      <c r="E21" s="32" t="s">
        <v>479</v>
      </c>
      <c r="F21" s="32" t="s">
        <v>480</v>
      </c>
      <c r="G21" s="28"/>
    </row>
    <row r="22" spans="1:7" ht="40.5" customHeight="1">
      <c r="A22" s="2" t="s">
        <v>174</v>
      </c>
      <c r="B22" s="411" t="s">
        <v>278</v>
      </c>
      <c r="C22" s="477"/>
      <c r="D22" s="478"/>
      <c r="E22" s="16" t="s">
        <v>532</v>
      </c>
      <c r="F22" s="32"/>
      <c r="G22" s="28"/>
    </row>
    <row r="23" spans="1:7" ht="31.5" customHeight="1">
      <c r="A23" s="2" t="s">
        <v>174</v>
      </c>
      <c r="B23" s="469" t="s">
        <v>177</v>
      </c>
      <c r="C23" s="469"/>
      <c r="D23" s="469"/>
      <c r="E23" s="68" t="s">
        <v>551</v>
      </c>
      <c r="F23" s="80"/>
      <c r="G23" s="28"/>
    </row>
    <row r="25" spans="1:6" ht="12.75">
      <c r="A25" s="2" t="s">
        <v>175</v>
      </c>
      <c r="B25" s="519" t="s">
        <v>463</v>
      </c>
      <c r="C25" s="520"/>
      <c r="D25" s="520"/>
      <c r="E25" s="520"/>
      <c r="F25" s="64"/>
    </row>
    <row r="26" spans="1:7" ht="22.5">
      <c r="A26" s="2" t="s">
        <v>175</v>
      </c>
      <c r="B26" s="89"/>
      <c r="C26" s="91" t="s">
        <v>464</v>
      </c>
      <c r="D26" s="91" t="s">
        <v>465</v>
      </c>
      <c r="E26" s="91" t="s">
        <v>466</v>
      </c>
      <c r="F26" s="91" t="s">
        <v>467</v>
      </c>
      <c r="G26" s="91" t="s">
        <v>468</v>
      </c>
    </row>
    <row r="27" spans="1:7" ht="12.75">
      <c r="A27" s="2" t="s">
        <v>175</v>
      </c>
      <c r="B27" s="7" t="s">
        <v>469</v>
      </c>
      <c r="C27" s="16" t="s">
        <v>532</v>
      </c>
      <c r="D27" s="32"/>
      <c r="E27" s="32"/>
      <c r="F27" s="32"/>
      <c r="G27" s="32"/>
    </row>
    <row r="28" spans="1:7" ht="12.75">
      <c r="A28" s="2" t="s">
        <v>175</v>
      </c>
      <c r="B28" s="7" t="s">
        <v>470</v>
      </c>
      <c r="C28" s="16" t="s">
        <v>532</v>
      </c>
      <c r="D28" s="32"/>
      <c r="E28" s="32"/>
      <c r="F28" s="32"/>
      <c r="G28" s="32"/>
    </row>
    <row r="29" spans="1:7" ht="25.5">
      <c r="A29" s="2" t="s">
        <v>175</v>
      </c>
      <c r="B29" s="7" t="s">
        <v>471</v>
      </c>
      <c r="C29" s="16" t="s">
        <v>532</v>
      </c>
      <c r="D29" s="32"/>
      <c r="E29" s="32"/>
      <c r="F29" s="32"/>
      <c r="G29" s="32"/>
    </row>
    <row r="30" spans="1:7" ht="12.75">
      <c r="A30" s="2" t="s">
        <v>175</v>
      </c>
      <c r="B30" s="7" t="s">
        <v>246</v>
      </c>
      <c r="C30" s="32"/>
      <c r="D30" s="32"/>
      <c r="E30" s="32"/>
      <c r="F30" s="32"/>
      <c r="G30" s="32"/>
    </row>
    <row r="31" spans="1:7" ht="12.75">
      <c r="A31" s="2" t="s">
        <v>175</v>
      </c>
      <c r="B31" s="7" t="s">
        <v>244</v>
      </c>
      <c r="C31" s="32"/>
      <c r="D31" s="16" t="s">
        <v>532</v>
      </c>
      <c r="E31" s="32"/>
      <c r="F31" s="32"/>
      <c r="G31" s="16" t="s">
        <v>532</v>
      </c>
    </row>
    <row r="32" spans="1:7" ht="40.5" customHeight="1">
      <c r="A32" s="2" t="s">
        <v>175</v>
      </c>
      <c r="B32" s="7" t="s">
        <v>472</v>
      </c>
      <c r="C32" s="16" t="s">
        <v>532</v>
      </c>
      <c r="D32" s="32"/>
      <c r="E32" s="32"/>
      <c r="F32" s="32"/>
      <c r="G32" s="32"/>
    </row>
    <row r="34" spans="1:7" ht="27" customHeight="1">
      <c r="A34" s="2" t="s">
        <v>180</v>
      </c>
      <c r="B34" s="469" t="s">
        <v>178</v>
      </c>
      <c r="C34" s="469"/>
      <c r="D34" s="469"/>
      <c r="E34" s="232"/>
      <c r="F34" s="59"/>
      <c r="G34" s="28"/>
    </row>
    <row r="36" spans="1:7" ht="26.25" customHeight="1">
      <c r="A36" s="2" t="s">
        <v>181</v>
      </c>
      <c r="B36" s="469" t="s">
        <v>179</v>
      </c>
      <c r="C36" s="469"/>
      <c r="D36" s="469"/>
      <c r="E36" s="358" t="s">
        <v>916</v>
      </c>
      <c r="F36" s="59"/>
      <c r="G36" s="28"/>
    </row>
    <row r="38" spans="1:7" ht="12.75">
      <c r="A38" s="2" t="s">
        <v>182</v>
      </c>
      <c r="B38" s="510" t="s">
        <v>671</v>
      </c>
      <c r="C38" s="511"/>
      <c r="D38" s="511"/>
      <c r="E38" s="511"/>
      <c r="F38" s="511"/>
      <c r="G38" s="512"/>
    </row>
    <row r="39" spans="1:7" ht="29.25" customHeight="1">
      <c r="A39" s="2"/>
      <c r="B39" s="513"/>
      <c r="C39" s="416"/>
      <c r="D39" s="416"/>
      <c r="E39" s="416"/>
      <c r="F39" s="416"/>
      <c r="G39" s="514"/>
    </row>
    <row r="41" spans="1:7" ht="37.5" customHeight="1">
      <c r="A41" s="2" t="s">
        <v>184</v>
      </c>
      <c r="B41" s="416" t="s">
        <v>183</v>
      </c>
      <c r="C41" s="416"/>
      <c r="D41" s="416"/>
      <c r="E41" s="416"/>
      <c r="F41" s="416"/>
      <c r="G41" s="416"/>
    </row>
    <row r="42" spans="1:7" ht="22.5">
      <c r="A42" s="2" t="s">
        <v>184</v>
      </c>
      <c r="B42" s="89"/>
      <c r="C42" s="178" t="s">
        <v>473</v>
      </c>
      <c r="D42" s="178" t="s">
        <v>474</v>
      </c>
      <c r="E42" s="178" t="s">
        <v>475</v>
      </c>
      <c r="F42" s="178" t="s">
        <v>476</v>
      </c>
      <c r="G42" s="178" t="s">
        <v>477</v>
      </c>
    </row>
    <row r="43" spans="1:7" ht="12.75">
      <c r="A43" s="2" t="s">
        <v>184</v>
      </c>
      <c r="B43" s="8" t="s">
        <v>275</v>
      </c>
      <c r="C43" s="93"/>
      <c r="D43" s="357">
        <v>38763</v>
      </c>
      <c r="E43" s="357">
        <v>38822</v>
      </c>
      <c r="F43" s="357">
        <v>38852</v>
      </c>
      <c r="G43" s="72"/>
    </row>
    <row r="44" spans="1:7" ht="12.75">
      <c r="A44" s="2" t="s">
        <v>184</v>
      </c>
      <c r="B44" s="8" t="s">
        <v>176</v>
      </c>
      <c r="C44" s="93"/>
      <c r="D44" s="357"/>
      <c r="E44" s="357"/>
      <c r="F44" s="357"/>
      <c r="G44" s="72"/>
    </row>
    <row r="45" spans="1:7" ht="12.75">
      <c r="A45" s="2" t="s">
        <v>184</v>
      </c>
      <c r="B45" s="8" t="s">
        <v>276</v>
      </c>
      <c r="C45" s="93"/>
      <c r="D45" s="357">
        <v>39022</v>
      </c>
      <c r="E45" s="357">
        <v>39066</v>
      </c>
      <c r="F45" s="357">
        <v>38722</v>
      </c>
      <c r="G45" s="72"/>
    </row>
    <row r="46" spans="1:7" ht="12.75">
      <c r="A46" s="2" t="s">
        <v>184</v>
      </c>
      <c r="B46" s="8" t="s">
        <v>277</v>
      </c>
      <c r="C46" s="93"/>
      <c r="D46" s="93"/>
      <c r="E46" s="93"/>
      <c r="F46" s="93"/>
      <c r="G46" s="72"/>
    </row>
    <row r="48" spans="1:7" ht="12.75" customHeight="1">
      <c r="A48" s="2" t="s">
        <v>185</v>
      </c>
      <c r="B48" s="515"/>
      <c r="C48" s="473"/>
      <c r="D48" s="474"/>
      <c r="E48" s="32" t="s">
        <v>479</v>
      </c>
      <c r="F48" s="32" t="s">
        <v>480</v>
      </c>
      <c r="G48" s="85"/>
    </row>
    <row r="49" spans="1:7" ht="26.25" customHeight="1">
      <c r="A49" s="2" t="s">
        <v>185</v>
      </c>
      <c r="B49" s="411" t="s">
        <v>165</v>
      </c>
      <c r="C49" s="477"/>
      <c r="D49" s="478"/>
      <c r="E49" s="32"/>
      <c r="F49" s="32"/>
      <c r="G49" s="42"/>
    </row>
    <row r="50" spans="2:6" ht="12.75">
      <c r="B50" s="75"/>
      <c r="C50" s="75"/>
      <c r="D50" s="75"/>
      <c r="E50" s="80"/>
      <c r="F50" s="80"/>
    </row>
    <row r="51" spans="1:7" ht="12.75">
      <c r="A51" s="2" t="s">
        <v>186</v>
      </c>
      <c r="B51" s="510" t="s">
        <v>187</v>
      </c>
      <c r="C51" s="511"/>
      <c r="D51" s="511"/>
      <c r="E51" s="511"/>
      <c r="F51" s="511"/>
      <c r="G51" s="512"/>
    </row>
    <row r="52" spans="1:7" ht="12.75">
      <c r="A52" s="2"/>
      <c r="B52" s="513"/>
      <c r="C52" s="416"/>
      <c r="D52" s="416"/>
      <c r="E52" s="416"/>
      <c r="F52" s="416"/>
      <c r="G52" s="514"/>
    </row>
    <row r="54" spans="2:3" ht="15.75">
      <c r="B54" s="516" t="s">
        <v>188</v>
      </c>
      <c r="C54" s="517"/>
    </row>
    <row r="55" spans="1:7" ht="27.75" customHeight="1">
      <c r="A55" s="2" t="s">
        <v>189</v>
      </c>
      <c r="B55" s="469" t="s">
        <v>190</v>
      </c>
      <c r="C55" s="469"/>
      <c r="D55" s="469"/>
      <c r="E55" s="92"/>
      <c r="G55" s="28"/>
    </row>
    <row r="57" spans="1:6" ht="12.75">
      <c r="A57" s="2" t="s">
        <v>193</v>
      </c>
      <c r="B57" s="515"/>
      <c r="C57" s="473"/>
      <c r="D57" s="474"/>
      <c r="E57" s="32" t="s">
        <v>166</v>
      </c>
      <c r="F57" s="32" t="s">
        <v>191</v>
      </c>
    </row>
    <row r="58" spans="1:6" ht="26.25" customHeight="1">
      <c r="A58" s="2" t="s">
        <v>193</v>
      </c>
      <c r="B58" s="411" t="s">
        <v>192</v>
      </c>
      <c r="C58" s="477"/>
      <c r="D58" s="478"/>
      <c r="E58" s="32"/>
      <c r="F58" s="32"/>
    </row>
    <row r="60" spans="1:6" ht="12.75">
      <c r="A60" s="2" t="s">
        <v>195</v>
      </c>
      <c r="B60" s="515"/>
      <c r="C60" s="473"/>
      <c r="D60" s="474"/>
      <c r="E60" s="32" t="s">
        <v>166</v>
      </c>
      <c r="F60" s="32" t="s">
        <v>191</v>
      </c>
    </row>
    <row r="61" spans="1:6" ht="27" customHeight="1">
      <c r="A61" s="2" t="s">
        <v>195</v>
      </c>
      <c r="B61" s="411" t="s">
        <v>194</v>
      </c>
      <c r="C61" s="477"/>
      <c r="D61" s="478"/>
      <c r="E61" s="32"/>
      <c r="F61" s="32"/>
    </row>
    <row r="62" spans="2:7" ht="12.75">
      <c r="B62" s="5"/>
      <c r="C62" s="5"/>
      <c r="D62" s="5"/>
      <c r="E62" s="5"/>
      <c r="F62" s="5"/>
      <c r="G62" s="5"/>
    </row>
    <row r="63" spans="1:7" ht="27.75" customHeight="1">
      <c r="A63" s="2" t="s">
        <v>196</v>
      </c>
      <c r="B63" s="469" t="s">
        <v>167</v>
      </c>
      <c r="C63" s="469"/>
      <c r="D63" s="469"/>
      <c r="E63" s="92"/>
      <c r="F63" s="27"/>
      <c r="G63" s="28"/>
    </row>
    <row r="64" spans="1:7" ht="12.75">
      <c r="A64" s="2"/>
      <c r="B64" s="27"/>
      <c r="C64" s="27"/>
      <c r="D64" s="27"/>
      <c r="E64" s="27"/>
      <c r="F64" s="27"/>
      <c r="G64" s="28"/>
    </row>
    <row r="65" spans="1:7" ht="26.25" customHeight="1">
      <c r="A65" s="2" t="s">
        <v>197</v>
      </c>
      <c r="B65" s="469" t="s">
        <v>198</v>
      </c>
      <c r="C65" s="469"/>
      <c r="D65" s="469"/>
      <c r="E65" s="233">
        <v>60</v>
      </c>
      <c r="F65" s="27"/>
      <c r="G65" s="28"/>
    </row>
    <row r="66" spans="1:7" ht="12.75">
      <c r="A66" s="2"/>
      <c r="B66" s="27"/>
      <c r="C66" s="27"/>
      <c r="D66" s="27"/>
      <c r="E66" s="27"/>
      <c r="F66" s="27"/>
      <c r="G66" s="28"/>
    </row>
    <row r="67" spans="1:7" ht="12.75">
      <c r="A67" s="2" t="s">
        <v>199</v>
      </c>
      <c r="B67" s="510" t="s">
        <v>168</v>
      </c>
      <c r="C67" s="511"/>
      <c r="D67" s="511"/>
      <c r="E67" s="511"/>
      <c r="F67" s="511"/>
      <c r="G67" s="512"/>
    </row>
    <row r="68" spans="1:7" ht="12.75">
      <c r="A68" s="2"/>
      <c r="B68" s="513"/>
      <c r="C68" s="416"/>
      <c r="D68" s="416"/>
      <c r="E68" s="416"/>
      <c r="F68" s="416"/>
      <c r="G68" s="514"/>
    </row>
  </sheetData>
  <mergeCells count="28">
    <mergeCell ref="B15:D15"/>
    <mergeCell ref="B21:D21"/>
    <mergeCell ref="B22:D22"/>
    <mergeCell ref="B41:G41"/>
    <mergeCell ref="A1:G1"/>
    <mergeCell ref="B8:G8"/>
    <mergeCell ref="B25:E25"/>
    <mergeCell ref="B34:D34"/>
    <mergeCell ref="B4:D4"/>
    <mergeCell ref="B5:D5"/>
    <mergeCell ref="B6:D6"/>
    <mergeCell ref="B23:D23"/>
    <mergeCell ref="B14:C14"/>
    <mergeCell ref="B67:G68"/>
    <mergeCell ref="B55:D55"/>
    <mergeCell ref="B57:D57"/>
    <mergeCell ref="B58:D58"/>
    <mergeCell ref="B60:D60"/>
    <mergeCell ref="A2:G2"/>
    <mergeCell ref="B61:D61"/>
    <mergeCell ref="B63:D63"/>
    <mergeCell ref="B65:D65"/>
    <mergeCell ref="B48:D48"/>
    <mergeCell ref="B49:D49"/>
    <mergeCell ref="B51:G52"/>
    <mergeCell ref="B54:C54"/>
    <mergeCell ref="B36:D36"/>
    <mergeCell ref="B38:G39"/>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sheetPr codeName="Sheet7"/>
  <dimension ref="A1:D40"/>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4" ht="23.25">
      <c r="A1" s="431" t="s">
        <v>853</v>
      </c>
      <c r="B1" s="432"/>
      <c r="C1" s="432"/>
      <c r="D1" s="428"/>
    </row>
    <row r="2" spans="1:3" ht="28.5" customHeight="1">
      <c r="A2" s="426" t="s">
        <v>136</v>
      </c>
      <c r="B2" s="426"/>
      <c r="C2" s="426"/>
    </row>
    <row r="3" spans="1:3" ht="12.75">
      <c r="A3" s="2" t="s">
        <v>841</v>
      </c>
      <c r="B3" s="405" t="s">
        <v>137</v>
      </c>
      <c r="C3" s="406"/>
    </row>
    <row r="4" spans="1:3" ht="12.75" customHeight="1">
      <c r="A4" s="2" t="s">
        <v>841</v>
      </c>
      <c r="B4" s="8" t="s">
        <v>138</v>
      </c>
      <c r="C4" s="143" t="s">
        <v>532</v>
      </c>
    </row>
    <row r="5" spans="1:3" ht="12.75">
      <c r="A5" s="2" t="s">
        <v>841</v>
      </c>
      <c r="B5" s="8" t="s">
        <v>139</v>
      </c>
      <c r="C5" s="143"/>
    </row>
    <row r="6" spans="1:3" ht="12.75">
      <c r="A6" s="2" t="s">
        <v>841</v>
      </c>
      <c r="B6" s="8" t="s">
        <v>140</v>
      </c>
      <c r="C6" s="143"/>
    </row>
    <row r="7" spans="1:3" ht="12.75">
      <c r="A7" s="2" t="s">
        <v>841</v>
      </c>
      <c r="B7" s="8" t="s">
        <v>141</v>
      </c>
      <c r="C7" s="143"/>
    </row>
    <row r="8" spans="1:3" ht="12.75">
      <c r="A8" s="2" t="s">
        <v>841</v>
      </c>
      <c r="B8" s="8" t="s">
        <v>142</v>
      </c>
      <c r="C8" s="143" t="s">
        <v>532</v>
      </c>
    </row>
    <row r="9" spans="1:3" ht="12.75">
      <c r="A9" s="2" t="s">
        <v>841</v>
      </c>
      <c r="B9" s="8" t="s">
        <v>143</v>
      </c>
      <c r="C9" s="143" t="s">
        <v>532</v>
      </c>
    </row>
    <row r="10" spans="1:3" ht="12.75">
      <c r="A10" s="2" t="s">
        <v>841</v>
      </c>
      <c r="B10" s="8" t="s">
        <v>144</v>
      </c>
      <c r="C10" s="143"/>
    </row>
    <row r="11" spans="1:3" ht="12.75">
      <c r="A11" s="2" t="s">
        <v>841</v>
      </c>
      <c r="B11" s="8" t="s">
        <v>145</v>
      </c>
      <c r="C11" s="143" t="s">
        <v>532</v>
      </c>
    </row>
    <row r="12" spans="1:3" ht="12.75">
      <c r="A12" s="2" t="s">
        <v>841</v>
      </c>
      <c r="B12" s="8" t="s">
        <v>146</v>
      </c>
      <c r="C12" s="143"/>
    </row>
    <row r="13" spans="1:3" ht="12.75">
      <c r="A13" s="2" t="s">
        <v>841</v>
      </c>
      <c r="B13" s="8" t="s">
        <v>147</v>
      </c>
      <c r="C13" s="143" t="s">
        <v>532</v>
      </c>
    </row>
    <row r="14" spans="1:3" ht="12.75">
      <c r="A14" s="2" t="s">
        <v>841</v>
      </c>
      <c r="B14" s="8" t="s">
        <v>148</v>
      </c>
      <c r="C14" s="143" t="s">
        <v>532</v>
      </c>
    </row>
    <row r="15" spans="1:3" ht="12.75">
      <c r="A15" s="2" t="s">
        <v>841</v>
      </c>
      <c r="B15" s="8" t="s">
        <v>149</v>
      </c>
      <c r="C15" s="143" t="s">
        <v>532</v>
      </c>
    </row>
    <row r="16" spans="1:3" ht="12.75">
      <c r="A16" s="2" t="s">
        <v>841</v>
      </c>
      <c r="B16" s="8" t="s">
        <v>150</v>
      </c>
      <c r="C16" s="143"/>
    </row>
    <row r="17" spans="1:3" ht="12.75">
      <c r="A17" s="2" t="s">
        <v>841</v>
      </c>
      <c r="B17" s="8" t="s">
        <v>151</v>
      </c>
      <c r="C17" s="143" t="s">
        <v>532</v>
      </c>
    </row>
    <row r="18" spans="1:3" ht="12.75">
      <c r="A18" s="2" t="s">
        <v>841</v>
      </c>
      <c r="B18" s="8" t="s">
        <v>152</v>
      </c>
      <c r="C18" s="143" t="s">
        <v>532</v>
      </c>
    </row>
    <row r="19" spans="1:3" ht="12.75">
      <c r="A19" s="2" t="s">
        <v>841</v>
      </c>
      <c r="B19" s="8" t="s">
        <v>153</v>
      </c>
      <c r="C19" s="143" t="s">
        <v>532</v>
      </c>
    </row>
    <row r="20" spans="1:3" ht="12.75">
      <c r="A20" s="2" t="s">
        <v>841</v>
      </c>
      <c r="B20" s="8" t="s">
        <v>154</v>
      </c>
      <c r="C20" s="234"/>
    </row>
    <row r="21" spans="1:3" ht="12.75">
      <c r="A21" s="2" t="s">
        <v>841</v>
      </c>
      <c r="B21" s="66" t="s">
        <v>155</v>
      </c>
      <c r="C21" s="65"/>
    </row>
    <row r="22" spans="2:3" ht="12.75">
      <c r="B22" s="522" t="s">
        <v>552</v>
      </c>
      <c r="C22" s="471"/>
    </row>
    <row r="23" spans="2:3" ht="12.75">
      <c r="B23" s="5"/>
      <c r="C23" s="5"/>
    </row>
    <row r="24" spans="1:2" ht="12.75">
      <c r="A24" s="2" t="s">
        <v>842</v>
      </c>
      <c r="B24" s="3" t="s">
        <v>832</v>
      </c>
    </row>
    <row r="25" ht="24.75" customHeight="1"/>
    <row r="26" spans="1:3" ht="25.5">
      <c r="A26" s="67" t="s">
        <v>843</v>
      </c>
      <c r="B26" s="27" t="s">
        <v>156</v>
      </c>
      <c r="C26" s="27"/>
    </row>
    <row r="27" spans="1:3" ht="12.75">
      <c r="A27" s="67" t="s">
        <v>843</v>
      </c>
      <c r="B27" s="8" t="s">
        <v>157</v>
      </c>
      <c r="C27" s="143" t="s">
        <v>532</v>
      </c>
    </row>
    <row r="28" spans="1:3" ht="12.75">
      <c r="A28" s="67" t="s">
        <v>843</v>
      </c>
      <c r="B28" s="8" t="s">
        <v>158</v>
      </c>
      <c r="C28" s="143" t="s">
        <v>532</v>
      </c>
    </row>
    <row r="29" spans="1:3" ht="12.75">
      <c r="A29" s="67" t="s">
        <v>843</v>
      </c>
      <c r="B29" s="8" t="s">
        <v>159</v>
      </c>
      <c r="C29" s="143" t="s">
        <v>532</v>
      </c>
    </row>
    <row r="30" spans="1:3" ht="12.75">
      <c r="A30" s="67" t="s">
        <v>843</v>
      </c>
      <c r="B30" s="8" t="s">
        <v>160</v>
      </c>
      <c r="C30" s="143" t="s">
        <v>532</v>
      </c>
    </row>
    <row r="31" spans="1:3" ht="12.75">
      <c r="A31" s="67" t="s">
        <v>843</v>
      </c>
      <c r="B31" s="8" t="s">
        <v>233</v>
      </c>
      <c r="C31" s="143" t="s">
        <v>532</v>
      </c>
    </row>
    <row r="32" spans="1:3" ht="12.75">
      <c r="A32" s="67" t="s">
        <v>843</v>
      </c>
      <c r="B32" s="8" t="s">
        <v>161</v>
      </c>
      <c r="C32" s="143" t="s">
        <v>532</v>
      </c>
    </row>
    <row r="33" spans="1:3" ht="12.75">
      <c r="A33" s="67" t="s">
        <v>843</v>
      </c>
      <c r="B33" s="8" t="s">
        <v>229</v>
      </c>
      <c r="C33" s="143" t="s">
        <v>532</v>
      </c>
    </row>
    <row r="34" spans="1:3" ht="12.75">
      <c r="A34" s="67" t="s">
        <v>843</v>
      </c>
      <c r="B34" s="8" t="s">
        <v>162</v>
      </c>
      <c r="C34" s="143" t="s">
        <v>532</v>
      </c>
    </row>
    <row r="35" spans="1:3" ht="12.75">
      <c r="A35" s="67" t="s">
        <v>843</v>
      </c>
      <c r="B35" s="8" t="s">
        <v>163</v>
      </c>
      <c r="C35" s="143" t="s">
        <v>532</v>
      </c>
    </row>
    <row r="36" spans="1:3" ht="12.75">
      <c r="A36" s="67" t="s">
        <v>843</v>
      </c>
      <c r="B36" s="8" t="s">
        <v>164</v>
      </c>
      <c r="C36" s="143" t="s">
        <v>532</v>
      </c>
    </row>
    <row r="37" spans="1:3" ht="12.75">
      <c r="A37" s="67" t="s">
        <v>843</v>
      </c>
      <c r="B37" s="66" t="s">
        <v>400</v>
      </c>
      <c r="C37" s="65"/>
    </row>
    <row r="38" spans="2:3" ht="12.75">
      <c r="B38" s="523"/>
      <c r="C38" s="524"/>
    </row>
    <row r="40" ht="28.5">
      <c r="B40" s="181" t="s">
        <v>852</v>
      </c>
    </row>
  </sheetData>
  <mergeCells count="5">
    <mergeCell ref="B38:C38"/>
    <mergeCell ref="A1:C1"/>
    <mergeCell ref="A2:C2"/>
    <mergeCell ref="B3:C3"/>
    <mergeCell ref="B22:C22"/>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7.xml><?xml version="1.0" encoding="utf-8"?>
<worksheet xmlns="http://schemas.openxmlformats.org/spreadsheetml/2006/main" xmlns:r="http://schemas.openxmlformats.org/officeDocument/2006/relationships">
  <sheetPr codeName="Sheet8"/>
  <dimension ref="A1:H51"/>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5" width="16.7109375" style="0" customWidth="1"/>
    <col min="6" max="6" width="14.8515625" style="0" customWidth="1"/>
  </cols>
  <sheetData>
    <row r="1" spans="1:6" ht="23.25">
      <c r="A1" s="431" t="s">
        <v>853</v>
      </c>
      <c r="B1" s="432"/>
      <c r="C1" s="432"/>
      <c r="D1" s="432"/>
      <c r="E1" s="408"/>
      <c r="F1" s="408"/>
    </row>
    <row r="2" spans="1:6" ht="18">
      <c r="A2" s="426" t="s">
        <v>200</v>
      </c>
      <c r="B2" s="426"/>
      <c r="C2" s="426"/>
      <c r="D2" s="426"/>
      <c r="E2" s="408"/>
      <c r="F2" s="408"/>
    </row>
    <row r="3" spans="1:6" ht="28.5" customHeight="1">
      <c r="A3" s="2" t="s">
        <v>342</v>
      </c>
      <c r="B3" s="416" t="s">
        <v>9</v>
      </c>
      <c r="C3" s="416"/>
      <c r="D3" s="416"/>
      <c r="E3" s="537"/>
      <c r="F3" s="537"/>
    </row>
    <row r="4" spans="1:6" ht="37.5" customHeight="1">
      <c r="A4" s="2" t="s">
        <v>342</v>
      </c>
      <c r="B4" s="462"/>
      <c r="C4" s="471"/>
      <c r="D4" s="471"/>
      <c r="E4" s="101" t="s">
        <v>717</v>
      </c>
      <c r="F4" s="96" t="s">
        <v>418</v>
      </c>
    </row>
    <row r="5" spans="1:6" ht="26.25" customHeight="1">
      <c r="A5" s="2" t="s">
        <v>342</v>
      </c>
      <c r="B5" s="398" t="s">
        <v>718</v>
      </c>
      <c r="C5" s="471"/>
      <c r="D5" s="471"/>
      <c r="E5" s="127">
        <v>0.33</v>
      </c>
      <c r="F5" s="206">
        <v>0.33</v>
      </c>
    </row>
    <row r="6" spans="1:6" ht="12.75">
      <c r="A6" s="2" t="s">
        <v>342</v>
      </c>
      <c r="B6" s="398" t="s">
        <v>201</v>
      </c>
      <c r="C6" s="471"/>
      <c r="D6" s="471"/>
      <c r="E6" s="205"/>
      <c r="F6" s="206"/>
    </row>
    <row r="7" spans="1:6" ht="12.75">
      <c r="A7" s="2" t="s">
        <v>342</v>
      </c>
      <c r="B7" s="398" t="s">
        <v>205</v>
      </c>
      <c r="C7" s="471"/>
      <c r="D7" s="471"/>
      <c r="E7" s="205"/>
      <c r="F7" s="206"/>
    </row>
    <row r="8" spans="1:6" ht="24.75" customHeight="1">
      <c r="A8" s="2" t="s">
        <v>342</v>
      </c>
      <c r="B8" s="398" t="s">
        <v>854</v>
      </c>
      <c r="C8" s="471"/>
      <c r="D8" s="471"/>
      <c r="E8" s="205">
        <v>1</v>
      </c>
      <c r="F8" s="206">
        <v>0.76</v>
      </c>
    </row>
    <row r="9" spans="1:6" ht="12.75">
      <c r="A9" s="2" t="s">
        <v>342</v>
      </c>
      <c r="B9" s="398" t="s">
        <v>855</v>
      </c>
      <c r="C9" s="471"/>
      <c r="D9" s="471"/>
      <c r="E9" s="205">
        <v>0</v>
      </c>
      <c r="F9" s="206">
        <v>0.24</v>
      </c>
    </row>
    <row r="10" spans="1:6" ht="12.75">
      <c r="A10" s="2" t="s">
        <v>342</v>
      </c>
      <c r="B10" s="398" t="s">
        <v>856</v>
      </c>
      <c r="C10" s="471"/>
      <c r="D10" s="471"/>
      <c r="E10" s="205">
        <v>0</v>
      </c>
      <c r="F10" s="206">
        <v>0.01</v>
      </c>
    </row>
    <row r="11" spans="1:6" ht="12.75">
      <c r="A11" s="2" t="s">
        <v>342</v>
      </c>
      <c r="B11" s="398" t="s">
        <v>857</v>
      </c>
      <c r="C11" s="471"/>
      <c r="D11" s="471"/>
      <c r="E11" s="236">
        <v>18</v>
      </c>
      <c r="F11" s="236">
        <v>20</v>
      </c>
    </row>
    <row r="12" spans="1:6" ht="12.75">
      <c r="A12" s="2" t="s">
        <v>342</v>
      </c>
      <c r="B12" s="398" t="s">
        <v>858</v>
      </c>
      <c r="C12" s="471"/>
      <c r="D12" s="471"/>
      <c r="E12" s="236">
        <v>18</v>
      </c>
      <c r="F12" s="236">
        <v>20</v>
      </c>
    </row>
    <row r="14" spans="1:6" ht="12.75">
      <c r="A14" s="2" t="s">
        <v>341</v>
      </c>
      <c r="B14" s="525" t="s">
        <v>719</v>
      </c>
      <c r="C14" s="397"/>
      <c r="D14" s="397"/>
      <c r="E14" s="536"/>
      <c r="F14" s="536"/>
    </row>
    <row r="15" spans="1:3" ht="12.75">
      <c r="A15" s="2" t="s">
        <v>341</v>
      </c>
      <c r="B15" s="7" t="s">
        <v>859</v>
      </c>
      <c r="C15" s="203" t="s">
        <v>532</v>
      </c>
    </row>
    <row r="16" spans="1:3" ht="12.75">
      <c r="A16" s="2" t="s">
        <v>341</v>
      </c>
      <c r="B16" s="7" t="s">
        <v>860</v>
      </c>
      <c r="C16" s="203" t="s">
        <v>532</v>
      </c>
    </row>
    <row r="17" spans="1:3" ht="12.75">
      <c r="A17" s="2" t="s">
        <v>341</v>
      </c>
      <c r="B17" s="7" t="s">
        <v>313</v>
      </c>
      <c r="C17" s="203" t="s">
        <v>532</v>
      </c>
    </row>
    <row r="18" spans="1:3" ht="12.75">
      <c r="A18" s="2" t="s">
        <v>341</v>
      </c>
      <c r="B18" s="7" t="s">
        <v>314</v>
      </c>
      <c r="C18" s="203" t="s">
        <v>532</v>
      </c>
    </row>
    <row r="19" spans="1:3" ht="12.75">
      <c r="A19" s="2" t="s">
        <v>341</v>
      </c>
      <c r="B19" s="7" t="s">
        <v>315</v>
      </c>
      <c r="C19" s="203" t="s">
        <v>532</v>
      </c>
    </row>
    <row r="20" spans="1:3" ht="12.75">
      <c r="A20" s="2" t="s">
        <v>341</v>
      </c>
      <c r="B20" s="7" t="s">
        <v>316</v>
      </c>
      <c r="C20" s="203" t="s">
        <v>532</v>
      </c>
    </row>
    <row r="21" spans="1:3" ht="12.75">
      <c r="A21" s="2" t="s">
        <v>341</v>
      </c>
      <c r="B21" s="7" t="s">
        <v>317</v>
      </c>
      <c r="C21" s="203"/>
    </row>
    <row r="22" spans="1:3" ht="12.75">
      <c r="A22" s="2" t="s">
        <v>341</v>
      </c>
      <c r="B22" s="7" t="s">
        <v>318</v>
      </c>
      <c r="C22" s="203" t="s">
        <v>532</v>
      </c>
    </row>
    <row r="23" spans="1:3" ht="12.75">
      <c r="A23" s="2" t="s">
        <v>341</v>
      </c>
      <c r="B23" s="7" t="s">
        <v>319</v>
      </c>
      <c r="C23" s="203" t="s">
        <v>532</v>
      </c>
    </row>
    <row r="24" spans="1:3" ht="12.75">
      <c r="A24" s="2" t="s">
        <v>341</v>
      </c>
      <c r="B24" s="7" t="s">
        <v>320</v>
      </c>
      <c r="C24" s="203" t="s">
        <v>532</v>
      </c>
    </row>
    <row r="25" spans="1:3" ht="12.75">
      <c r="A25" s="2" t="s">
        <v>341</v>
      </c>
      <c r="B25" s="7" t="s">
        <v>321</v>
      </c>
      <c r="C25" s="203" t="s">
        <v>532</v>
      </c>
    </row>
    <row r="26" spans="1:3" ht="12.75">
      <c r="A26" s="2" t="s">
        <v>341</v>
      </c>
      <c r="B26" s="7" t="s">
        <v>322</v>
      </c>
      <c r="C26" s="203" t="s">
        <v>532</v>
      </c>
    </row>
    <row r="27" spans="1:3" ht="12.75">
      <c r="A27" s="2" t="s">
        <v>341</v>
      </c>
      <c r="B27" s="7" t="s">
        <v>323</v>
      </c>
      <c r="C27" s="203" t="s">
        <v>532</v>
      </c>
    </row>
    <row r="28" spans="1:3" ht="12.75">
      <c r="A28" s="2" t="s">
        <v>341</v>
      </c>
      <c r="B28" s="7" t="s">
        <v>324</v>
      </c>
      <c r="C28" s="203" t="s">
        <v>532</v>
      </c>
    </row>
    <row r="29" spans="1:3" ht="12.75">
      <c r="A29" s="2" t="s">
        <v>341</v>
      </c>
      <c r="B29" s="7" t="s">
        <v>325</v>
      </c>
      <c r="C29" s="203" t="s">
        <v>532</v>
      </c>
    </row>
    <row r="30" spans="1:3" ht="12.75">
      <c r="A30" s="2" t="s">
        <v>341</v>
      </c>
      <c r="B30" s="7" t="s">
        <v>326</v>
      </c>
      <c r="C30" s="203" t="s">
        <v>532</v>
      </c>
    </row>
    <row r="31" spans="1:3" ht="12.75">
      <c r="A31" s="2" t="s">
        <v>341</v>
      </c>
      <c r="B31" s="7" t="s">
        <v>327</v>
      </c>
      <c r="C31" s="203" t="s">
        <v>532</v>
      </c>
    </row>
    <row r="32" spans="1:3" ht="12.75">
      <c r="A32" s="2" t="s">
        <v>341</v>
      </c>
      <c r="B32" s="7" t="s">
        <v>328</v>
      </c>
      <c r="C32" s="203" t="s">
        <v>532</v>
      </c>
    </row>
    <row r="34" spans="1:7" ht="14.25" customHeight="1">
      <c r="A34" s="2" t="s">
        <v>340</v>
      </c>
      <c r="B34" s="441" t="s">
        <v>833</v>
      </c>
      <c r="C34" s="533"/>
      <c r="D34" s="533"/>
      <c r="E34" s="534"/>
      <c r="F34" s="534"/>
      <c r="G34" s="535"/>
    </row>
    <row r="35" spans="1:8" s="97" customFormat="1" ht="25.5">
      <c r="A35" s="2" t="s">
        <v>340</v>
      </c>
      <c r="B35" s="98"/>
      <c r="C35" s="532" t="s">
        <v>723</v>
      </c>
      <c r="D35" s="532"/>
      <c r="E35" s="99" t="s">
        <v>725</v>
      </c>
      <c r="F35" s="532" t="s">
        <v>724</v>
      </c>
      <c r="G35" s="532"/>
      <c r="H35" s="100"/>
    </row>
    <row r="36" spans="1:8" ht="12.75">
      <c r="A36" s="2" t="s">
        <v>340</v>
      </c>
      <c r="B36" s="63" t="s">
        <v>720</v>
      </c>
      <c r="C36" s="528" t="s">
        <v>532</v>
      </c>
      <c r="D36" s="529"/>
      <c r="E36" s="174"/>
      <c r="F36" s="411"/>
      <c r="G36" s="478"/>
      <c r="H36" s="44"/>
    </row>
    <row r="37" spans="1:8" ht="12.75">
      <c r="A37" s="2" t="s">
        <v>340</v>
      </c>
      <c r="B37" s="63" t="s">
        <v>721</v>
      </c>
      <c r="C37" s="530"/>
      <c r="D37" s="531"/>
      <c r="E37" s="174"/>
      <c r="F37" s="411"/>
      <c r="G37" s="478"/>
      <c r="H37" s="44"/>
    </row>
    <row r="38" spans="1:8" ht="12.75">
      <c r="A38" s="2" t="s">
        <v>340</v>
      </c>
      <c r="B38" s="63" t="s">
        <v>722</v>
      </c>
      <c r="C38" s="530"/>
      <c r="D38" s="531"/>
      <c r="E38" s="174"/>
      <c r="F38" s="411"/>
      <c r="G38" s="478"/>
      <c r="H38" s="44"/>
    </row>
    <row r="40" spans="1:6" ht="26.25" customHeight="1">
      <c r="A40" s="2" t="s">
        <v>339</v>
      </c>
      <c r="B40" s="525" t="s">
        <v>726</v>
      </c>
      <c r="C40" s="397"/>
      <c r="D40" s="397"/>
      <c r="E40" s="397"/>
      <c r="F40" s="397"/>
    </row>
    <row r="41" spans="1:3" ht="12.75">
      <c r="A41" s="2" t="s">
        <v>339</v>
      </c>
      <c r="B41" s="7" t="s">
        <v>329</v>
      </c>
      <c r="C41" s="203" t="s">
        <v>532</v>
      </c>
    </row>
    <row r="42" spans="1:3" ht="12.75">
      <c r="A42" s="2" t="s">
        <v>339</v>
      </c>
      <c r="B42" s="7" t="s">
        <v>330</v>
      </c>
      <c r="C42" s="203" t="s">
        <v>532</v>
      </c>
    </row>
    <row r="43" spans="1:3" ht="12.75">
      <c r="A43" s="2" t="s">
        <v>339</v>
      </c>
      <c r="B43" s="7" t="s">
        <v>331</v>
      </c>
      <c r="C43" s="203" t="s">
        <v>532</v>
      </c>
    </row>
    <row r="44" spans="1:3" ht="25.5">
      <c r="A44" s="2" t="s">
        <v>339</v>
      </c>
      <c r="B44" s="7" t="s">
        <v>332</v>
      </c>
      <c r="C44" s="72"/>
    </row>
    <row r="45" spans="1:3" ht="12.75">
      <c r="A45" s="2" t="s">
        <v>339</v>
      </c>
      <c r="B45" s="7" t="s">
        <v>333</v>
      </c>
      <c r="C45" s="72"/>
    </row>
    <row r="46" spans="1:3" ht="27.75" customHeight="1">
      <c r="A46" s="2" t="s">
        <v>339</v>
      </c>
      <c r="B46" s="7" t="s">
        <v>334</v>
      </c>
      <c r="C46" s="72"/>
    </row>
    <row r="47" spans="1:3" ht="24.75" customHeight="1">
      <c r="A47" s="2" t="s">
        <v>339</v>
      </c>
      <c r="B47" s="7" t="s">
        <v>335</v>
      </c>
      <c r="C47" s="72"/>
    </row>
    <row r="48" spans="1:3" ht="12.75">
      <c r="A48" s="2" t="s">
        <v>339</v>
      </c>
      <c r="B48" s="7" t="s">
        <v>336</v>
      </c>
      <c r="C48" s="203" t="s">
        <v>532</v>
      </c>
    </row>
    <row r="49" spans="1:3" ht="12.75">
      <c r="A49" s="2" t="s">
        <v>339</v>
      </c>
      <c r="B49" s="7" t="s">
        <v>337</v>
      </c>
      <c r="C49" s="72"/>
    </row>
    <row r="50" spans="1:4" ht="15.75" customHeight="1">
      <c r="A50" s="2" t="s">
        <v>339</v>
      </c>
      <c r="B50" s="102" t="s">
        <v>338</v>
      </c>
      <c r="C50" s="72"/>
      <c r="D50" s="28"/>
    </row>
    <row r="51" spans="1:3" ht="12.75">
      <c r="A51" s="2"/>
      <c r="B51" s="526"/>
      <c r="C51" s="527"/>
    </row>
  </sheetData>
  <mergeCells count="24">
    <mergeCell ref="B34:G34"/>
    <mergeCell ref="B14:F14"/>
    <mergeCell ref="B8:D8"/>
    <mergeCell ref="A1:F1"/>
    <mergeCell ref="B4:D4"/>
    <mergeCell ref="B5:D5"/>
    <mergeCell ref="B7:D7"/>
    <mergeCell ref="B6:D6"/>
    <mergeCell ref="B3:F3"/>
    <mergeCell ref="A2:F2"/>
    <mergeCell ref="F37:G37"/>
    <mergeCell ref="F38:G38"/>
    <mergeCell ref="C35:D35"/>
    <mergeCell ref="F35:G35"/>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sheetPr codeName="Sheet9"/>
  <dimension ref="A1:E51"/>
  <sheetViews>
    <sheetView tabSelected="1" workbookViewId="0" topLeftCell="A1">
      <selection activeCell="C39" sqref="C39"/>
    </sheetView>
  </sheetViews>
  <sheetFormatPr defaultColWidth="9.140625" defaultRowHeight="12.75"/>
  <cols>
    <col min="1" max="1" width="3.8515625" style="1" customWidth="1"/>
    <col min="2" max="2" width="29.28125" style="0" customWidth="1"/>
    <col min="3" max="5" width="18.7109375" style="0" customWidth="1"/>
  </cols>
  <sheetData>
    <row r="1" spans="1:5" ht="23.25">
      <c r="A1" s="431" t="s">
        <v>853</v>
      </c>
      <c r="B1" s="432"/>
      <c r="C1" s="432"/>
      <c r="D1" s="432"/>
      <c r="E1" s="432"/>
    </row>
    <row r="2" spans="1:5" ht="18">
      <c r="A2" s="426" t="s">
        <v>727</v>
      </c>
      <c r="B2" s="426"/>
      <c r="C2" s="426"/>
      <c r="D2" s="426"/>
      <c r="E2" s="426"/>
    </row>
    <row r="3" spans="2:5" ht="27.75" customHeight="1">
      <c r="B3" s="525" t="s">
        <v>10</v>
      </c>
      <c r="C3" s="525"/>
      <c r="D3" s="525"/>
      <c r="E3" s="525"/>
    </row>
    <row r="4" spans="1:5" s="162" customFormat="1" ht="12.75">
      <c r="A4" s="160"/>
      <c r="B4" s="59"/>
      <c r="C4" s="59"/>
      <c r="D4" s="59"/>
      <c r="E4" s="59"/>
    </row>
    <row r="5" spans="1:5" s="162" customFormat="1" ht="38.25" customHeight="1">
      <c r="A5" s="235"/>
      <c r="B5" s="549" t="s">
        <v>11</v>
      </c>
      <c r="C5" s="415"/>
      <c r="D5" s="415"/>
      <c r="E5" s="415"/>
    </row>
    <row r="6" spans="1:5" s="162" customFormat="1" ht="12.75">
      <c r="A6" s="160"/>
      <c r="B6" s="159"/>
      <c r="C6" s="59"/>
      <c r="D6" s="75"/>
      <c r="E6" s="165"/>
    </row>
    <row r="7" spans="1:5" ht="12.75">
      <c r="A7" s="2"/>
      <c r="B7" s="2"/>
      <c r="C7" s="2"/>
      <c r="D7" s="2"/>
      <c r="E7" s="2"/>
    </row>
    <row r="8" spans="1:5" ht="117" customHeight="1">
      <c r="A8" s="2" t="s">
        <v>741</v>
      </c>
      <c r="B8" s="547" t="s">
        <v>12</v>
      </c>
      <c r="C8" s="415"/>
      <c r="D8" s="415"/>
      <c r="E8" s="415"/>
    </row>
    <row r="9" spans="1:5" ht="12.75">
      <c r="A9" s="2"/>
      <c r="C9" s="47"/>
      <c r="D9" s="2"/>
      <c r="E9" s="2"/>
    </row>
    <row r="10" spans="1:4" ht="12.75">
      <c r="A10" s="2" t="s">
        <v>741</v>
      </c>
      <c r="B10" s="89"/>
      <c r="C10" s="104" t="s">
        <v>728</v>
      </c>
      <c r="D10" s="104" t="s">
        <v>418</v>
      </c>
    </row>
    <row r="11" spans="1:4" ht="25.5">
      <c r="A11" s="2" t="s">
        <v>741</v>
      </c>
      <c r="B11" s="74" t="s">
        <v>447</v>
      </c>
      <c r="C11" s="106"/>
      <c r="D11" s="106"/>
    </row>
    <row r="12" spans="1:4" ht="38.25">
      <c r="A12" s="2" t="s">
        <v>741</v>
      </c>
      <c r="B12" s="74" t="s">
        <v>448</v>
      </c>
      <c r="C12" s="399">
        <v>5180</v>
      </c>
      <c r="D12" s="399">
        <v>5180</v>
      </c>
    </row>
    <row r="13" spans="1:4" ht="25.5">
      <c r="A13" s="2" t="s">
        <v>741</v>
      </c>
      <c r="B13" s="74" t="s">
        <v>449</v>
      </c>
      <c r="C13" s="399">
        <v>5180</v>
      </c>
      <c r="D13" s="399">
        <v>5180</v>
      </c>
    </row>
    <row r="14" spans="1:4" ht="25.5">
      <c r="A14" s="2" t="s">
        <v>741</v>
      </c>
      <c r="B14" s="74" t="s">
        <v>450</v>
      </c>
      <c r="C14" s="399">
        <v>21600</v>
      </c>
      <c r="D14" s="399">
        <v>21600</v>
      </c>
    </row>
    <row r="15" spans="1:4" ht="25.5">
      <c r="A15" s="2" t="s">
        <v>741</v>
      </c>
      <c r="B15" s="7" t="s">
        <v>451</v>
      </c>
      <c r="C15" s="399">
        <v>21600</v>
      </c>
      <c r="D15" s="399">
        <v>21600</v>
      </c>
    </row>
    <row r="16" spans="1:4" ht="12.75">
      <c r="A16" s="2"/>
      <c r="B16" s="105"/>
      <c r="C16" s="400"/>
      <c r="D16" s="401"/>
    </row>
    <row r="17" spans="1:4" ht="12.75">
      <c r="A17" s="2" t="s">
        <v>741</v>
      </c>
      <c r="B17" s="7" t="s">
        <v>279</v>
      </c>
      <c r="C17" s="399">
        <v>3310</v>
      </c>
      <c r="D17" s="399">
        <v>3310</v>
      </c>
    </row>
    <row r="18" spans="1:4" ht="12.75">
      <c r="A18" s="2"/>
      <c r="B18" s="105"/>
      <c r="C18" s="400"/>
      <c r="D18" s="401"/>
    </row>
    <row r="19" spans="1:4" ht="25.5">
      <c r="A19" s="2" t="s">
        <v>741</v>
      </c>
      <c r="B19" s="7" t="s">
        <v>280</v>
      </c>
      <c r="C19" s="399">
        <f>SUM(C20:C21)</f>
        <v>6932</v>
      </c>
      <c r="D19" s="399">
        <f>SUM(D20:D21)</f>
        <v>6932</v>
      </c>
    </row>
    <row r="20" spans="1:4" ht="25.5">
      <c r="A20" s="2" t="s">
        <v>741</v>
      </c>
      <c r="B20" s="7" t="s">
        <v>281</v>
      </c>
      <c r="C20" s="399">
        <v>4210</v>
      </c>
      <c r="D20" s="399">
        <v>4210</v>
      </c>
    </row>
    <row r="21" spans="1:4" ht="25.5">
      <c r="A21" s="2" t="s">
        <v>741</v>
      </c>
      <c r="B21" s="7" t="s">
        <v>282</v>
      </c>
      <c r="C21" s="399">
        <v>2722</v>
      </c>
      <c r="D21" s="399">
        <v>2722</v>
      </c>
    </row>
    <row r="23" spans="1:4" ht="38.25" customHeight="1">
      <c r="A23" s="2" t="s">
        <v>741</v>
      </c>
      <c r="B23" s="548" t="s">
        <v>283</v>
      </c>
      <c r="C23" s="413"/>
      <c r="D23" s="107"/>
    </row>
    <row r="24" spans="1:4" ht="12.75">
      <c r="A24" s="2"/>
      <c r="B24" s="44"/>
      <c r="C24" s="44"/>
      <c r="D24" s="108"/>
    </row>
    <row r="25" spans="1:5" ht="12.75">
      <c r="A25" s="2" t="s">
        <v>741</v>
      </c>
      <c r="B25" s="542" t="s">
        <v>284</v>
      </c>
      <c r="C25" s="543"/>
      <c r="D25" s="543"/>
      <c r="E25" s="544"/>
    </row>
    <row r="26" spans="1:5" ht="12.75">
      <c r="A26" s="2"/>
      <c r="B26" s="545"/>
      <c r="C26" s="538"/>
      <c r="D26" s="538"/>
      <c r="E26" s="546"/>
    </row>
    <row r="28" spans="1:5" ht="12.75">
      <c r="A28" s="2" t="s">
        <v>285</v>
      </c>
      <c r="B28" s="515"/>
      <c r="C28" s="474"/>
      <c r="D28" s="32" t="s">
        <v>730</v>
      </c>
      <c r="E28" s="32" t="s">
        <v>731</v>
      </c>
    </row>
    <row r="29" spans="1:5" ht="25.5" customHeight="1">
      <c r="A29" s="2" t="s">
        <v>285</v>
      </c>
      <c r="B29" s="540" t="s">
        <v>729</v>
      </c>
      <c r="C29" s="541"/>
      <c r="D29" s="95">
        <v>12</v>
      </c>
      <c r="E29" s="95">
        <v>18</v>
      </c>
    </row>
    <row r="31" spans="1:5" ht="12.75">
      <c r="A31" s="2" t="s">
        <v>286</v>
      </c>
      <c r="B31" s="515"/>
      <c r="C31" s="474"/>
      <c r="D31" s="32" t="s">
        <v>479</v>
      </c>
      <c r="E31" s="32" t="s">
        <v>480</v>
      </c>
    </row>
    <row r="32" spans="1:5" ht="27.75" customHeight="1">
      <c r="A32" s="2" t="s">
        <v>286</v>
      </c>
      <c r="B32" s="540" t="s">
        <v>289</v>
      </c>
      <c r="C32" s="541"/>
      <c r="D32" s="72"/>
      <c r="E32" s="72" t="s">
        <v>532</v>
      </c>
    </row>
    <row r="34" spans="1:5" ht="12.75">
      <c r="A34" s="2" t="s">
        <v>287</v>
      </c>
      <c r="B34" s="542" t="s">
        <v>290</v>
      </c>
      <c r="C34" s="543"/>
      <c r="D34" s="543"/>
      <c r="E34" s="544"/>
    </row>
    <row r="35" spans="1:5" ht="12.75">
      <c r="A35" s="2"/>
      <c r="B35" s="545"/>
      <c r="C35" s="538"/>
      <c r="D35" s="538"/>
      <c r="E35" s="546"/>
    </row>
    <row r="36" spans="2:5" ht="12.75">
      <c r="B36" s="535"/>
      <c r="C36" s="535"/>
      <c r="D36" s="535"/>
      <c r="E36" s="535"/>
    </row>
    <row r="37" spans="1:5" ht="12.75">
      <c r="A37" s="2" t="s">
        <v>288</v>
      </c>
      <c r="B37" s="416" t="s">
        <v>732</v>
      </c>
      <c r="C37" s="538"/>
      <c r="D37" s="538"/>
      <c r="E37" s="538"/>
    </row>
    <row r="38" spans="1:5" ht="25.5">
      <c r="A38" s="2" t="s">
        <v>288</v>
      </c>
      <c r="B38" s="89"/>
      <c r="C38" s="94" t="s">
        <v>733</v>
      </c>
      <c r="D38" s="94" t="s">
        <v>734</v>
      </c>
      <c r="E38" s="94" t="s">
        <v>735</v>
      </c>
    </row>
    <row r="39" spans="1:5" ht="12.75">
      <c r="A39" s="2" t="s">
        <v>288</v>
      </c>
      <c r="B39" s="8" t="s">
        <v>736</v>
      </c>
      <c r="C39" s="399">
        <v>850</v>
      </c>
      <c r="D39" s="399">
        <v>850</v>
      </c>
      <c r="E39" s="399">
        <v>850</v>
      </c>
    </row>
    <row r="40" spans="1:5" ht="12.75">
      <c r="A40" s="2" t="s">
        <v>288</v>
      </c>
      <c r="B40" s="8" t="s">
        <v>737</v>
      </c>
      <c r="C40" s="401"/>
      <c r="D40" s="401"/>
      <c r="E40" s="399">
        <v>3856</v>
      </c>
    </row>
    <row r="41" spans="1:5" ht="12.75">
      <c r="A41" s="2" t="s">
        <v>288</v>
      </c>
      <c r="B41" s="8" t="s">
        <v>738</v>
      </c>
      <c r="C41" s="401"/>
      <c r="D41" s="399">
        <v>900</v>
      </c>
      <c r="E41" s="399">
        <v>2561</v>
      </c>
    </row>
    <row r="42" spans="1:5" ht="12.75">
      <c r="A42" s="2" t="s">
        <v>288</v>
      </c>
      <c r="B42" s="8" t="s">
        <v>739</v>
      </c>
      <c r="C42" s="399">
        <v>200</v>
      </c>
      <c r="D42" s="399">
        <v>600</v>
      </c>
      <c r="E42" s="399">
        <v>200</v>
      </c>
    </row>
    <row r="43" spans="1:5" ht="12.75">
      <c r="A43" s="2" t="s">
        <v>288</v>
      </c>
      <c r="B43" s="8" t="s">
        <v>740</v>
      </c>
      <c r="C43" s="399">
        <v>1050</v>
      </c>
      <c r="D43" s="399">
        <v>1050</v>
      </c>
      <c r="E43" s="399">
        <v>1050</v>
      </c>
    </row>
    <row r="46" spans="1:3" ht="12.75">
      <c r="A46" s="2" t="s">
        <v>706</v>
      </c>
      <c r="B46" s="539" t="s">
        <v>13</v>
      </c>
      <c r="C46" s="539"/>
    </row>
    <row r="47" spans="1:3" ht="25.5">
      <c r="A47" s="2" t="s">
        <v>706</v>
      </c>
      <c r="B47" s="74" t="s">
        <v>863</v>
      </c>
      <c r="C47" s="109"/>
    </row>
    <row r="48" spans="1:3" ht="25.5">
      <c r="A48" s="2" t="s">
        <v>706</v>
      </c>
      <c r="B48" s="74" t="s">
        <v>866</v>
      </c>
      <c r="C48" s="402">
        <v>196</v>
      </c>
    </row>
    <row r="49" spans="1:3" ht="25.5">
      <c r="A49" s="2" t="s">
        <v>706</v>
      </c>
      <c r="B49" s="74" t="s">
        <v>449</v>
      </c>
      <c r="C49" s="402">
        <v>196</v>
      </c>
    </row>
    <row r="50" spans="1:3" ht="25.5">
      <c r="A50" s="2" t="s">
        <v>706</v>
      </c>
      <c r="B50" s="74" t="s">
        <v>865</v>
      </c>
      <c r="C50" s="402">
        <v>750</v>
      </c>
    </row>
    <row r="51" spans="1:3" ht="25.5">
      <c r="A51" s="2" t="s">
        <v>706</v>
      </c>
      <c r="B51" s="74" t="s">
        <v>864</v>
      </c>
      <c r="C51" s="402">
        <v>750</v>
      </c>
    </row>
  </sheetData>
  <mergeCells count="15">
    <mergeCell ref="A1:E1"/>
    <mergeCell ref="B36:E36"/>
    <mergeCell ref="B3:E3"/>
    <mergeCell ref="B8:E8"/>
    <mergeCell ref="B23:C23"/>
    <mergeCell ref="B28:C28"/>
    <mergeCell ref="B25:E26"/>
    <mergeCell ref="B5:E5"/>
    <mergeCell ref="A2:E2"/>
    <mergeCell ref="B37:E37"/>
    <mergeCell ref="B46:C46"/>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9.xml><?xml version="1.0" encoding="utf-8"?>
<worksheet xmlns="http://schemas.openxmlformats.org/spreadsheetml/2006/main" xmlns:r="http://schemas.openxmlformats.org/officeDocument/2006/relationships">
  <sheetPr codeName="Sheet10"/>
  <dimension ref="A1:F151"/>
  <sheetViews>
    <sheetView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23.25">
      <c r="A1" s="431" t="s">
        <v>853</v>
      </c>
      <c r="B1" s="432"/>
      <c r="C1" s="432"/>
      <c r="D1" s="432"/>
      <c r="E1" s="432"/>
      <c r="F1" s="432"/>
    </row>
    <row r="2" spans="1:6" ht="18">
      <c r="A2" s="426" t="s">
        <v>707</v>
      </c>
      <c r="B2" s="426"/>
      <c r="C2" s="426"/>
      <c r="D2" s="426"/>
      <c r="E2" s="426"/>
      <c r="F2" s="426"/>
    </row>
    <row r="3" spans="2:4" ht="15.75">
      <c r="B3" s="516" t="s">
        <v>708</v>
      </c>
      <c r="C3" s="517"/>
      <c r="D3" s="517"/>
    </row>
    <row r="4" spans="1:6" ht="116.25" customHeight="1">
      <c r="A4" s="2"/>
      <c r="B4" s="558" t="s">
        <v>14</v>
      </c>
      <c r="C4" s="397"/>
      <c r="D4" s="397"/>
      <c r="E4" s="397"/>
      <c r="F4" s="397"/>
    </row>
    <row r="5" spans="1:6" ht="12.75">
      <c r="A5" s="2"/>
      <c r="B5" s="88"/>
      <c r="C5" s="6"/>
      <c r="D5" s="6"/>
      <c r="E5" s="6"/>
      <c r="F5" s="6"/>
    </row>
    <row r="6" spans="1:6" ht="25.5">
      <c r="A6" s="2" t="s">
        <v>362</v>
      </c>
      <c r="B6" s="562"/>
      <c r="C6" s="563"/>
      <c r="D6" s="563"/>
      <c r="E6" s="56" t="s">
        <v>16</v>
      </c>
      <c r="F6" s="99" t="s">
        <v>15</v>
      </c>
    </row>
    <row r="7" spans="1:6" ht="27" customHeight="1">
      <c r="A7" s="2" t="s">
        <v>362</v>
      </c>
      <c r="B7" s="476" t="s">
        <v>376</v>
      </c>
      <c r="C7" s="398"/>
      <c r="D7" s="398"/>
      <c r="E7" s="123"/>
      <c r="F7" s="246" t="s">
        <v>532</v>
      </c>
    </row>
    <row r="8" spans="1:6" ht="12.75">
      <c r="A8" s="2"/>
      <c r="B8" s="166"/>
      <c r="C8" s="44"/>
      <c r="D8" s="44"/>
      <c r="E8" s="167"/>
      <c r="F8" s="167"/>
    </row>
    <row r="9" spans="1:6" ht="12.75">
      <c r="A9" s="2" t="s">
        <v>364</v>
      </c>
      <c r="B9" s="415" t="s">
        <v>959</v>
      </c>
      <c r="C9" s="415"/>
      <c r="D9" s="415"/>
      <c r="E9" s="415"/>
      <c r="F9" s="415"/>
    </row>
    <row r="10" spans="1:4" ht="12.75">
      <c r="A10" s="2" t="s">
        <v>364</v>
      </c>
      <c r="B10" s="557" t="s">
        <v>960</v>
      </c>
      <c r="C10" s="557"/>
      <c r="D10" s="72"/>
    </row>
    <row r="11" spans="1:4" ht="12.75">
      <c r="A11" s="2" t="s">
        <v>364</v>
      </c>
      <c r="B11" s="556" t="s">
        <v>961</v>
      </c>
      <c r="C11" s="556"/>
      <c r="D11" s="72"/>
    </row>
    <row r="12" spans="1:4" ht="12.75">
      <c r="A12" s="2" t="s">
        <v>364</v>
      </c>
      <c r="B12" s="556" t="s">
        <v>962</v>
      </c>
      <c r="C12" s="556"/>
      <c r="D12" s="72"/>
    </row>
    <row r="14" spans="1:6" ht="59.25">
      <c r="A14" s="2" t="s">
        <v>362</v>
      </c>
      <c r="B14" s="550"/>
      <c r="C14" s="551"/>
      <c r="D14" s="552"/>
      <c r="E14" s="35" t="s">
        <v>714</v>
      </c>
      <c r="F14" s="35" t="s">
        <v>715</v>
      </c>
    </row>
    <row r="15" spans="1:6" ht="15">
      <c r="A15" s="2" t="s">
        <v>362</v>
      </c>
      <c r="B15" s="553" t="s">
        <v>709</v>
      </c>
      <c r="C15" s="554"/>
      <c r="D15" s="554"/>
      <c r="E15" s="554"/>
      <c r="F15" s="555"/>
    </row>
    <row r="16" spans="1:6" ht="12.75">
      <c r="A16" s="2" t="s">
        <v>362</v>
      </c>
      <c r="B16" s="548" t="s">
        <v>710</v>
      </c>
      <c r="C16" s="412"/>
      <c r="D16" s="413"/>
      <c r="E16" s="110">
        <v>1519415</v>
      </c>
      <c r="F16" s="110">
        <v>122250</v>
      </c>
    </row>
    <row r="17" spans="1:6" ht="26.25" customHeight="1">
      <c r="A17" s="2" t="s">
        <v>362</v>
      </c>
      <c r="B17" s="548" t="s">
        <v>452</v>
      </c>
      <c r="C17" s="412"/>
      <c r="D17" s="413"/>
      <c r="E17" s="110">
        <v>2178224</v>
      </c>
      <c r="F17" s="110">
        <v>0</v>
      </c>
    </row>
    <row r="18" spans="1:6" ht="40.5" customHeight="1">
      <c r="A18" s="2" t="s">
        <v>362</v>
      </c>
      <c r="B18" s="548" t="s">
        <v>378</v>
      </c>
      <c r="C18" s="412"/>
      <c r="D18" s="413"/>
      <c r="E18" s="110">
        <v>5760027</v>
      </c>
      <c r="F18" s="110">
        <v>1306221</v>
      </c>
    </row>
    <row r="19" spans="1:6" ht="27.75" customHeight="1">
      <c r="A19" s="2" t="s">
        <v>362</v>
      </c>
      <c r="B19" s="548" t="s">
        <v>377</v>
      </c>
      <c r="C19" s="412"/>
      <c r="D19" s="413"/>
      <c r="E19" s="110">
        <v>1143628</v>
      </c>
      <c r="F19" s="110">
        <v>1419803</v>
      </c>
    </row>
    <row r="20" spans="1:6" ht="12.75">
      <c r="A20" s="2" t="s">
        <v>362</v>
      </c>
      <c r="B20" s="559" t="s">
        <v>500</v>
      </c>
      <c r="C20" s="560"/>
      <c r="D20" s="561"/>
      <c r="E20" s="111">
        <f>SUM(E16:E19)</f>
        <v>10601294</v>
      </c>
      <c r="F20" s="111">
        <f>SUM(F16:F19)</f>
        <v>2848274</v>
      </c>
    </row>
    <row r="21" spans="1:6" ht="15">
      <c r="A21" s="2" t="s">
        <v>362</v>
      </c>
      <c r="B21" s="553" t="s">
        <v>501</v>
      </c>
      <c r="C21" s="554"/>
      <c r="D21" s="554"/>
      <c r="E21" s="554"/>
      <c r="F21" s="555"/>
    </row>
    <row r="22" spans="1:6" ht="12.75">
      <c r="A22" s="2" t="s">
        <v>362</v>
      </c>
      <c r="B22" s="548" t="s">
        <v>502</v>
      </c>
      <c r="C22" s="412"/>
      <c r="D22" s="413"/>
      <c r="E22" s="112">
        <v>6369425</v>
      </c>
      <c r="F22" s="112">
        <v>2973627</v>
      </c>
    </row>
    <row r="23" spans="1:6" ht="12.75">
      <c r="A23" s="2" t="s">
        <v>362</v>
      </c>
      <c r="B23" s="548" t="s">
        <v>867</v>
      </c>
      <c r="C23" s="412"/>
      <c r="D23" s="413"/>
      <c r="E23" s="112">
        <v>59957</v>
      </c>
      <c r="F23" s="89"/>
    </row>
    <row r="24" spans="1:6" ht="25.5" customHeight="1">
      <c r="A24" s="2" t="s">
        <v>362</v>
      </c>
      <c r="B24" s="548" t="s">
        <v>453</v>
      </c>
      <c r="C24" s="412"/>
      <c r="D24" s="413"/>
      <c r="E24" s="112"/>
      <c r="F24" s="113"/>
    </row>
    <row r="25" spans="1:6" ht="12.75">
      <c r="A25" s="2" t="s">
        <v>362</v>
      </c>
      <c r="B25" s="559" t="s">
        <v>503</v>
      </c>
      <c r="C25" s="560"/>
      <c r="D25" s="561"/>
      <c r="E25" s="111">
        <f>SUM(E22:E24)</f>
        <v>6429382</v>
      </c>
      <c r="F25" s="111">
        <f>SUM(F22,F24)</f>
        <v>2973627</v>
      </c>
    </row>
    <row r="26" spans="1:6" ht="15">
      <c r="A26" s="2" t="s">
        <v>362</v>
      </c>
      <c r="B26" s="553" t="s">
        <v>353</v>
      </c>
      <c r="C26" s="554"/>
      <c r="D26" s="554"/>
      <c r="E26" s="554"/>
      <c r="F26" s="555"/>
    </row>
    <row r="27" spans="1:6" ht="12.75">
      <c r="A27" s="2" t="s">
        <v>362</v>
      </c>
      <c r="B27" s="411" t="s">
        <v>504</v>
      </c>
      <c r="C27" s="477"/>
      <c r="D27" s="478"/>
      <c r="E27" s="112">
        <v>3316343</v>
      </c>
      <c r="F27" s="112">
        <v>3394818</v>
      </c>
    </row>
    <row r="28" spans="1:6" ht="38.25" customHeight="1">
      <c r="A28" s="2" t="s">
        <v>362</v>
      </c>
      <c r="B28" s="411" t="s">
        <v>454</v>
      </c>
      <c r="C28" s="477"/>
      <c r="D28" s="478"/>
      <c r="E28" s="112">
        <v>1007910</v>
      </c>
      <c r="F28" s="112">
        <v>36729</v>
      </c>
    </row>
    <row r="29" spans="1:6" ht="12.75">
      <c r="A29" s="2" t="s">
        <v>362</v>
      </c>
      <c r="B29" s="411" t="s">
        <v>505</v>
      </c>
      <c r="C29" s="477"/>
      <c r="D29" s="478"/>
      <c r="E29" s="112">
        <v>724950</v>
      </c>
      <c r="F29" s="112">
        <v>3447216</v>
      </c>
    </row>
    <row r="30" spans="1:6" ht="12.75">
      <c r="A30" s="2"/>
      <c r="B30" s="75"/>
      <c r="C30" s="75"/>
      <c r="D30" s="75"/>
      <c r="E30" s="252"/>
      <c r="F30" s="252"/>
    </row>
    <row r="32" spans="1:6" ht="63.75" customHeight="1">
      <c r="A32" s="2" t="s">
        <v>363</v>
      </c>
      <c r="B32" s="525" t="s">
        <v>922</v>
      </c>
      <c r="C32" s="415"/>
      <c r="D32" s="415"/>
      <c r="E32" s="415"/>
      <c r="F32" s="415"/>
    </row>
    <row r="33" spans="1:6" ht="36">
      <c r="A33" s="2" t="s">
        <v>363</v>
      </c>
      <c r="B33" s="125"/>
      <c r="C33" s="126"/>
      <c r="D33" s="29" t="s">
        <v>506</v>
      </c>
      <c r="E33" s="29" t="s">
        <v>507</v>
      </c>
      <c r="F33" s="29" t="s">
        <v>508</v>
      </c>
    </row>
    <row r="34" spans="1:6" ht="36">
      <c r="A34" s="2" t="s">
        <v>363</v>
      </c>
      <c r="B34" s="114" t="s">
        <v>509</v>
      </c>
      <c r="C34" s="115" t="s">
        <v>221</v>
      </c>
      <c r="D34" s="362">
        <v>1340</v>
      </c>
      <c r="E34" s="362">
        <v>5501</v>
      </c>
      <c r="F34" s="116"/>
    </row>
    <row r="35" spans="1:6" ht="24.75" customHeight="1">
      <c r="A35" s="2" t="s">
        <v>363</v>
      </c>
      <c r="B35" s="114" t="s">
        <v>512</v>
      </c>
      <c r="C35" s="115" t="s">
        <v>455</v>
      </c>
      <c r="D35" s="362">
        <v>798</v>
      </c>
      <c r="E35" s="362">
        <v>2575</v>
      </c>
      <c r="F35" s="116"/>
    </row>
    <row r="36" spans="1:6" ht="24">
      <c r="A36" s="2" t="s">
        <v>363</v>
      </c>
      <c r="B36" s="114" t="s">
        <v>513</v>
      </c>
      <c r="C36" s="115" t="s">
        <v>514</v>
      </c>
      <c r="D36" s="362">
        <v>347</v>
      </c>
      <c r="E36" s="362">
        <v>1492</v>
      </c>
      <c r="F36" s="116"/>
    </row>
    <row r="37" spans="1:6" ht="24">
      <c r="A37" s="2" t="s">
        <v>363</v>
      </c>
      <c r="B37" s="114" t="s">
        <v>515</v>
      </c>
      <c r="C37" s="115" t="s">
        <v>456</v>
      </c>
      <c r="D37" s="362">
        <v>347</v>
      </c>
      <c r="E37" s="362">
        <v>1492</v>
      </c>
      <c r="F37" s="116"/>
    </row>
    <row r="38" spans="1:6" ht="24">
      <c r="A38" s="2" t="s">
        <v>363</v>
      </c>
      <c r="B38" s="114" t="s">
        <v>516</v>
      </c>
      <c r="C38" s="115" t="s">
        <v>423</v>
      </c>
      <c r="D38" s="362">
        <v>252</v>
      </c>
      <c r="E38" s="362">
        <v>1209</v>
      </c>
      <c r="F38" s="116"/>
    </row>
    <row r="39" spans="1:6" ht="24">
      <c r="A39" s="2" t="s">
        <v>363</v>
      </c>
      <c r="B39" s="114" t="s">
        <v>517</v>
      </c>
      <c r="C39" s="115" t="s">
        <v>424</v>
      </c>
      <c r="D39" s="362">
        <v>296</v>
      </c>
      <c r="E39" s="362">
        <v>1299</v>
      </c>
      <c r="F39" s="116"/>
    </row>
    <row r="40" spans="1:6" ht="24">
      <c r="A40" s="2" t="s">
        <v>363</v>
      </c>
      <c r="B40" s="114" t="s">
        <v>518</v>
      </c>
      <c r="C40" s="115" t="s">
        <v>425</v>
      </c>
      <c r="D40" s="362">
        <v>177</v>
      </c>
      <c r="E40" s="362">
        <v>528</v>
      </c>
      <c r="F40" s="116"/>
    </row>
    <row r="41" spans="1:6" ht="36">
      <c r="A41" s="2" t="s">
        <v>363</v>
      </c>
      <c r="B41" s="114" t="s">
        <v>519</v>
      </c>
      <c r="C41" s="115" t="s">
        <v>531</v>
      </c>
      <c r="D41" s="362">
        <v>149</v>
      </c>
      <c r="E41" s="362">
        <v>692</v>
      </c>
      <c r="F41" s="116"/>
    </row>
    <row r="42" spans="1:6" ht="72">
      <c r="A42" s="2" t="s">
        <v>363</v>
      </c>
      <c r="B42" s="114" t="s">
        <v>520</v>
      </c>
      <c r="C42" s="115" t="s">
        <v>426</v>
      </c>
      <c r="D42" s="364">
        <v>87.84</v>
      </c>
      <c r="E42" s="364">
        <v>87.15</v>
      </c>
      <c r="F42" s="117"/>
    </row>
    <row r="43" spans="1:6" ht="48">
      <c r="A43" s="2" t="s">
        <v>363</v>
      </c>
      <c r="B43" s="114" t="s">
        <v>521</v>
      </c>
      <c r="C43" s="115" t="s">
        <v>547</v>
      </c>
      <c r="D43" s="363">
        <v>10237</v>
      </c>
      <c r="E43" s="363">
        <v>10682</v>
      </c>
      <c r="F43" s="118"/>
    </row>
    <row r="44" spans="1:6" ht="24">
      <c r="A44" s="2" t="s">
        <v>363</v>
      </c>
      <c r="B44" s="119" t="s">
        <v>522</v>
      </c>
      <c r="C44" s="120" t="s">
        <v>427</v>
      </c>
      <c r="D44" s="363">
        <v>10303</v>
      </c>
      <c r="E44" s="363">
        <v>10445</v>
      </c>
      <c r="F44" s="118"/>
    </row>
    <row r="45" spans="1:6" ht="36.75" customHeight="1">
      <c r="A45" s="2" t="s">
        <v>363</v>
      </c>
      <c r="B45" s="114" t="s">
        <v>523</v>
      </c>
      <c r="C45" s="115" t="s">
        <v>548</v>
      </c>
      <c r="D45" s="363">
        <v>2389</v>
      </c>
      <c r="E45" s="363">
        <v>2756</v>
      </c>
      <c r="F45" s="118"/>
    </row>
    <row r="46" spans="1:6" ht="48">
      <c r="A46" s="2" t="s">
        <v>363</v>
      </c>
      <c r="B46" s="114" t="s">
        <v>524</v>
      </c>
      <c r="C46" s="115" t="s">
        <v>567</v>
      </c>
      <c r="D46" s="363">
        <v>2129</v>
      </c>
      <c r="E46" s="363">
        <v>2648</v>
      </c>
      <c r="F46" s="118"/>
    </row>
    <row r="48" spans="1:6" ht="64.5" customHeight="1">
      <c r="A48" s="2" t="s">
        <v>530</v>
      </c>
      <c r="B48" s="481" t="s">
        <v>536</v>
      </c>
      <c r="C48" s="416"/>
      <c r="D48" s="416"/>
      <c r="E48" s="416"/>
      <c r="F48" s="416"/>
    </row>
    <row r="49" spans="1:6" ht="36">
      <c r="A49" s="2" t="s">
        <v>530</v>
      </c>
      <c r="B49" s="125"/>
      <c r="C49" s="126"/>
      <c r="D49" s="29" t="s">
        <v>506</v>
      </c>
      <c r="E49" s="29" t="s">
        <v>525</v>
      </c>
      <c r="F49" s="29" t="s">
        <v>526</v>
      </c>
    </row>
    <row r="50" spans="1:6" ht="49.5" customHeight="1">
      <c r="A50" s="2" t="s">
        <v>530</v>
      </c>
      <c r="B50" s="114" t="s">
        <v>527</v>
      </c>
      <c r="C50" s="115" t="s">
        <v>568</v>
      </c>
      <c r="D50" s="116">
        <v>30</v>
      </c>
      <c r="E50" s="116">
        <v>268</v>
      </c>
      <c r="F50" s="116"/>
    </row>
    <row r="51" spans="1:6" ht="36">
      <c r="A51" s="2" t="s">
        <v>530</v>
      </c>
      <c r="B51" s="114" t="s">
        <v>528</v>
      </c>
      <c r="C51" s="115" t="s">
        <v>569</v>
      </c>
      <c r="D51" s="121">
        <v>7167</v>
      </c>
      <c r="E51" s="121">
        <v>5237</v>
      </c>
      <c r="F51" s="121"/>
    </row>
    <row r="52" spans="1:6" ht="36">
      <c r="A52" s="2" t="s">
        <v>530</v>
      </c>
      <c r="B52" s="114" t="s">
        <v>529</v>
      </c>
      <c r="C52" s="115" t="s">
        <v>570</v>
      </c>
      <c r="D52" s="116"/>
      <c r="E52" s="116"/>
      <c r="F52" s="116"/>
    </row>
    <row r="53" spans="1:6" ht="36">
      <c r="A53" s="2" t="s">
        <v>530</v>
      </c>
      <c r="B53" s="114" t="s">
        <v>958</v>
      </c>
      <c r="C53" s="115" t="s">
        <v>571</v>
      </c>
      <c r="D53" s="121"/>
      <c r="E53" s="121"/>
      <c r="F53" s="121"/>
    </row>
    <row r="54" ht="12.75">
      <c r="A54"/>
    </row>
    <row r="55" spans="1:6" ht="12.75">
      <c r="A55" s="2" t="s">
        <v>364</v>
      </c>
      <c r="B55" s="175" t="s">
        <v>537</v>
      </c>
      <c r="C55" s="176"/>
      <c r="D55" s="177"/>
      <c r="E55" s="177"/>
      <c r="F55" s="177"/>
    </row>
    <row r="57" spans="1:6" ht="51.75" customHeight="1">
      <c r="A57" s="2" t="s">
        <v>365</v>
      </c>
      <c r="B57" s="469" t="s">
        <v>880</v>
      </c>
      <c r="C57" s="469"/>
      <c r="D57" s="469"/>
      <c r="E57" s="469"/>
      <c r="F57" s="127">
        <v>0.34</v>
      </c>
    </row>
    <row r="58" ht="12.75">
      <c r="F58" s="50"/>
    </row>
    <row r="59" spans="1:6" ht="30" customHeight="1">
      <c r="A59" s="2" t="s">
        <v>366</v>
      </c>
      <c r="B59" s="469" t="s">
        <v>572</v>
      </c>
      <c r="C59" s="469"/>
      <c r="D59" s="469"/>
      <c r="E59" s="469"/>
      <c r="F59" s="128">
        <v>14524</v>
      </c>
    </row>
    <row r="61" spans="2:6" ht="27.75" customHeight="1">
      <c r="B61" s="568" t="s">
        <v>428</v>
      </c>
      <c r="C61" s="397"/>
      <c r="D61" s="397"/>
      <c r="E61" s="397"/>
      <c r="F61" s="397"/>
    </row>
    <row r="62" spans="2:6" ht="15.75">
      <c r="B62" s="129"/>
      <c r="C62" s="6"/>
      <c r="D62" s="6"/>
      <c r="E62" s="6"/>
      <c r="F62" s="6"/>
    </row>
    <row r="63" spans="1:6" ht="26.25" customHeight="1">
      <c r="A63" s="2" t="s">
        <v>367</v>
      </c>
      <c r="B63" s="415" t="s">
        <v>538</v>
      </c>
      <c r="C63" s="415"/>
      <c r="D63" s="415"/>
      <c r="E63" s="415"/>
      <c r="F63" s="415"/>
    </row>
    <row r="64" spans="1:5" ht="12.75">
      <c r="A64" s="2" t="s">
        <v>367</v>
      </c>
      <c r="B64" s="556" t="s">
        <v>573</v>
      </c>
      <c r="C64" s="556"/>
      <c r="D64" s="556"/>
      <c r="E64" s="203" t="s">
        <v>532</v>
      </c>
    </row>
    <row r="65" spans="1:5" ht="12.75">
      <c r="A65" s="2" t="s">
        <v>367</v>
      </c>
      <c r="B65" s="556" t="s">
        <v>574</v>
      </c>
      <c r="C65" s="556"/>
      <c r="D65" s="556"/>
      <c r="E65" s="203" t="s">
        <v>532</v>
      </c>
    </row>
    <row r="66" spans="1:5" ht="12.75">
      <c r="A66" s="2" t="s">
        <v>367</v>
      </c>
      <c r="B66" s="556" t="s">
        <v>575</v>
      </c>
      <c r="C66" s="556"/>
      <c r="D66" s="556"/>
      <c r="E66" s="72"/>
    </row>
    <row r="68" spans="1:6" ht="40.5" customHeight="1">
      <c r="A68" s="2" t="s">
        <v>367</v>
      </c>
      <c r="B68" s="398" t="s">
        <v>576</v>
      </c>
      <c r="C68" s="398"/>
      <c r="D68" s="398"/>
      <c r="E68" s="398"/>
      <c r="F68" s="365" t="s">
        <v>916</v>
      </c>
    </row>
    <row r="69" spans="2:6" ht="12.75">
      <c r="B69" s="6"/>
      <c r="C69" s="47"/>
      <c r="D69" s="6"/>
      <c r="E69" s="6"/>
      <c r="F69" s="28"/>
    </row>
    <row r="70" spans="1:6" ht="25.5" customHeight="1">
      <c r="A70" s="2" t="s">
        <v>367</v>
      </c>
      <c r="B70" s="398" t="s">
        <v>577</v>
      </c>
      <c r="C70" s="398"/>
      <c r="D70" s="398"/>
      <c r="E70" s="398"/>
      <c r="F70" s="107"/>
    </row>
    <row r="71" ht="12.75">
      <c r="F71" s="130"/>
    </row>
    <row r="72" spans="1:6" ht="26.25" customHeight="1">
      <c r="A72" s="2" t="s">
        <v>367</v>
      </c>
      <c r="B72" s="398" t="s">
        <v>539</v>
      </c>
      <c r="C72" s="398"/>
      <c r="D72" s="398"/>
      <c r="E72" s="398"/>
      <c r="F72" s="107"/>
    </row>
    <row r="73" spans="1:6" ht="26.25" customHeight="1">
      <c r="A73" s="2"/>
      <c r="B73" s="44"/>
      <c r="C73" s="44"/>
      <c r="D73" s="44"/>
      <c r="E73" s="44"/>
      <c r="F73" s="108"/>
    </row>
    <row r="74" spans="1:6" ht="12.75" customHeight="1">
      <c r="A74" s="2" t="s">
        <v>368</v>
      </c>
      <c r="B74" s="415" t="s">
        <v>429</v>
      </c>
      <c r="C74" s="415"/>
      <c r="D74" s="415"/>
      <c r="E74" s="415"/>
      <c r="F74" s="415"/>
    </row>
    <row r="75" spans="1:5" ht="12.75">
      <c r="A75" s="2" t="s">
        <v>368</v>
      </c>
      <c r="B75" s="564" t="s">
        <v>430</v>
      </c>
      <c r="C75" s="473"/>
      <c r="D75" s="474"/>
      <c r="E75" s="8"/>
    </row>
    <row r="76" spans="1:5" ht="12.75">
      <c r="A76" s="2" t="s">
        <v>368</v>
      </c>
      <c r="B76" s="564" t="s">
        <v>966</v>
      </c>
      <c r="C76" s="473"/>
      <c r="D76" s="474"/>
      <c r="E76" s="8"/>
    </row>
    <row r="77" spans="1:5" ht="12.75">
      <c r="A77" s="2" t="s">
        <v>368</v>
      </c>
      <c r="B77" s="565" t="s">
        <v>881</v>
      </c>
      <c r="C77" s="566"/>
      <c r="D77" s="567"/>
      <c r="E77" s="8"/>
    </row>
    <row r="78" spans="1:5" ht="12.75">
      <c r="A78" s="2" t="s">
        <v>368</v>
      </c>
      <c r="B78" s="565" t="s">
        <v>882</v>
      </c>
      <c r="C78" s="566"/>
      <c r="D78" s="567"/>
      <c r="E78" s="8"/>
    </row>
    <row r="79" spans="1:5" ht="22.5" customHeight="1">
      <c r="A79" s="2" t="s">
        <v>368</v>
      </c>
      <c r="B79" s="548" t="s">
        <v>155</v>
      </c>
      <c r="C79" s="412"/>
      <c r="D79" s="413"/>
      <c r="E79" s="8"/>
    </row>
    <row r="81" ht="15.75">
      <c r="B81" s="34" t="s">
        <v>963</v>
      </c>
    </row>
    <row r="82" ht="12.75" customHeight="1">
      <c r="B82" s="34"/>
    </row>
    <row r="83" spans="1:6" ht="12.75">
      <c r="A83" s="2" t="s">
        <v>369</v>
      </c>
      <c r="B83" s="415" t="s">
        <v>540</v>
      </c>
      <c r="C83" s="415"/>
      <c r="D83" s="415"/>
      <c r="E83" s="415"/>
      <c r="F83" s="415"/>
    </row>
    <row r="84" spans="1:5" ht="12.75">
      <c r="A84" s="2" t="s">
        <v>369</v>
      </c>
      <c r="B84" s="564" t="s">
        <v>964</v>
      </c>
      <c r="C84" s="473"/>
      <c r="D84" s="474"/>
      <c r="E84" s="203" t="s">
        <v>532</v>
      </c>
    </row>
    <row r="85" spans="1:5" ht="12.75">
      <c r="A85" s="2" t="s">
        <v>369</v>
      </c>
      <c r="B85" s="564" t="s">
        <v>965</v>
      </c>
      <c r="C85" s="473"/>
      <c r="D85" s="474"/>
      <c r="E85" s="8"/>
    </row>
    <row r="86" spans="1:5" ht="12.75">
      <c r="A86" s="2" t="s">
        <v>369</v>
      </c>
      <c r="B86" s="564" t="s">
        <v>966</v>
      </c>
      <c r="C86" s="473"/>
      <c r="D86" s="474"/>
      <c r="E86" s="8"/>
    </row>
    <row r="87" spans="1:5" ht="12.75">
      <c r="A87" s="2" t="s">
        <v>369</v>
      </c>
      <c r="B87" s="564" t="s">
        <v>967</v>
      </c>
      <c r="C87" s="473"/>
      <c r="D87" s="474"/>
      <c r="E87" s="8"/>
    </row>
    <row r="88" spans="1:5" ht="12.75">
      <c r="A88" s="2" t="s">
        <v>369</v>
      </c>
      <c r="B88" s="565" t="s">
        <v>883</v>
      </c>
      <c r="C88" s="566"/>
      <c r="D88" s="567"/>
      <c r="E88" s="8"/>
    </row>
    <row r="89" spans="1:5" ht="12.75">
      <c r="A89" s="2" t="s">
        <v>369</v>
      </c>
      <c r="B89" s="564" t="s">
        <v>968</v>
      </c>
      <c r="C89" s="473"/>
      <c r="D89" s="474"/>
      <c r="E89" s="66"/>
    </row>
    <row r="90" spans="1:5" ht="21" customHeight="1">
      <c r="A90" s="2" t="s">
        <v>369</v>
      </c>
      <c r="B90" s="548" t="s">
        <v>155</v>
      </c>
      <c r="C90" s="412"/>
      <c r="D90" s="413"/>
      <c r="E90" s="8"/>
    </row>
    <row r="92" spans="1:6" ht="12.75">
      <c r="A92" s="2" t="s">
        <v>370</v>
      </c>
      <c r="B92" s="521" t="s">
        <v>969</v>
      </c>
      <c r="C92" s="521"/>
      <c r="D92" s="521"/>
      <c r="E92" s="521"/>
      <c r="F92" s="521"/>
    </row>
    <row r="93" spans="1:6" ht="12.75">
      <c r="A93" s="2" t="s">
        <v>370</v>
      </c>
      <c r="B93" s="556" t="s">
        <v>970</v>
      </c>
      <c r="C93" s="556"/>
      <c r="D93" s="556"/>
      <c r="E93" s="366">
        <v>38763</v>
      </c>
      <c r="F93" s="131"/>
    </row>
    <row r="94" spans="1:6" ht="12.75">
      <c r="A94" s="2" t="s">
        <v>370</v>
      </c>
      <c r="B94" s="556" t="s">
        <v>971</v>
      </c>
      <c r="C94" s="556"/>
      <c r="D94" s="556"/>
      <c r="E94" s="93"/>
      <c r="F94" s="42"/>
    </row>
    <row r="95" spans="1:6" ht="27" customHeight="1">
      <c r="A95" s="2" t="s">
        <v>370</v>
      </c>
      <c r="B95" s="398" t="s">
        <v>972</v>
      </c>
      <c r="C95" s="398"/>
      <c r="D95" s="398"/>
      <c r="E95" s="72"/>
      <c r="F95" s="42"/>
    </row>
    <row r="97" spans="1:6" ht="12.75">
      <c r="A97" s="2" t="s">
        <v>371</v>
      </c>
      <c r="B97" s="415" t="s">
        <v>432</v>
      </c>
      <c r="C97" s="415"/>
      <c r="D97" s="415"/>
      <c r="E97" s="415"/>
      <c r="F97" s="415"/>
    </row>
    <row r="98" spans="1:6" ht="12.75">
      <c r="A98" s="2" t="s">
        <v>371</v>
      </c>
      <c r="B98" s="39" t="s">
        <v>509</v>
      </c>
      <c r="C98" s="556" t="s">
        <v>431</v>
      </c>
      <c r="D98" s="556"/>
      <c r="E98" s="133"/>
      <c r="F98" s="132"/>
    </row>
    <row r="99" spans="1:6" ht="12.75">
      <c r="A99" s="2" t="s">
        <v>371</v>
      </c>
      <c r="B99" s="462"/>
      <c r="C99" s="462"/>
      <c r="D99" s="134" t="s">
        <v>479</v>
      </c>
      <c r="E99" s="32" t="s">
        <v>480</v>
      </c>
      <c r="F99" s="132"/>
    </row>
    <row r="100" spans="1:6" ht="12.75">
      <c r="A100" s="2" t="s">
        <v>371</v>
      </c>
      <c r="B100" s="135" t="s">
        <v>512</v>
      </c>
      <c r="C100" s="63" t="s">
        <v>433</v>
      </c>
      <c r="D100" s="203" t="s">
        <v>532</v>
      </c>
      <c r="E100" s="72"/>
      <c r="F100" s="132"/>
    </row>
    <row r="101" spans="1:4" ht="12.75">
      <c r="A101" s="2" t="s">
        <v>371</v>
      </c>
      <c r="B101" s="136"/>
      <c r="C101" s="63" t="s">
        <v>434</v>
      </c>
      <c r="D101" s="367">
        <v>38791</v>
      </c>
    </row>
    <row r="103" spans="1:3" ht="12.75">
      <c r="A103" s="2" t="s">
        <v>372</v>
      </c>
      <c r="B103" s="521" t="s">
        <v>435</v>
      </c>
      <c r="C103" s="521"/>
    </row>
    <row r="104" spans="1:4" ht="12.75">
      <c r="A104" s="2" t="s">
        <v>372</v>
      </c>
      <c r="B104" s="556" t="s">
        <v>436</v>
      </c>
      <c r="C104" s="556"/>
      <c r="D104" s="366">
        <v>38838</v>
      </c>
    </row>
    <row r="105" spans="1:4" ht="12.75">
      <c r="A105" s="2" t="s">
        <v>372</v>
      </c>
      <c r="B105" s="556" t="s">
        <v>437</v>
      </c>
      <c r="C105" s="556"/>
      <c r="D105" s="368" t="s">
        <v>206</v>
      </c>
    </row>
    <row r="107" ht="15.75">
      <c r="B107" s="34" t="s">
        <v>77</v>
      </c>
    </row>
    <row r="108" spans="1:5" ht="12.75" customHeight="1">
      <c r="A108" s="160"/>
      <c r="B108" s="173" t="s">
        <v>541</v>
      </c>
      <c r="C108" s="162"/>
      <c r="D108" s="162"/>
      <c r="E108" s="162"/>
    </row>
    <row r="109" spans="1:3" ht="12.75">
      <c r="A109" s="2" t="s">
        <v>373</v>
      </c>
      <c r="B109" s="521" t="s">
        <v>78</v>
      </c>
      <c r="C109" s="521"/>
    </row>
    <row r="110" spans="1:4" ht="12.75">
      <c r="A110" s="2" t="s">
        <v>373</v>
      </c>
      <c r="B110" s="520" t="s">
        <v>79</v>
      </c>
      <c r="C110" s="520"/>
      <c r="D110" s="520"/>
    </row>
    <row r="111" spans="1:5" ht="12.75">
      <c r="A111" s="2" t="s">
        <v>373</v>
      </c>
      <c r="B111" s="556" t="s">
        <v>80</v>
      </c>
      <c r="C111" s="556"/>
      <c r="D111" s="471"/>
      <c r="E111" s="72"/>
    </row>
    <row r="112" spans="1:5" ht="12.75">
      <c r="A112" s="2" t="s">
        <v>373</v>
      </c>
      <c r="B112" s="556" t="s">
        <v>81</v>
      </c>
      <c r="C112" s="556"/>
      <c r="D112" s="556"/>
      <c r="E112" s="72"/>
    </row>
    <row r="113" spans="1:5" ht="12.75">
      <c r="A113" s="2" t="s">
        <v>373</v>
      </c>
      <c r="B113" s="556" t="s">
        <v>82</v>
      </c>
      <c r="C113" s="556"/>
      <c r="D113" s="556"/>
      <c r="E113" s="72"/>
    </row>
    <row r="115" spans="1:4" ht="12.75">
      <c r="A115" s="2" t="s">
        <v>373</v>
      </c>
      <c r="B115" s="520" t="s">
        <v>83</v>
      </c>
      <c r="C115" s="520"/>
      <c r="D115" s="520"/>
    </row>
    <row r="116" spans="1:5" ht="12.75">
      <c r="A116" s="2" t="s">
        <v>373</v>
      </c>
      <c r="B116" s="556" t="s">
        <v>84</v>
      </c>
      <c r="C116" s="556"/>
      <c r="D116" s="556"/>
      <c r="E116" s="203" t="s">
        <v>532</v>
      </c>
    </row>
    <row r="117" spans="1:5" ht="12.75">
      <c r="A117" s="2" t="s">
        <v>373</v>
      </c>
      <c r="B117" s="556" t="s">
        <v>85</v>
      </c>
      <c r="C117" s="556"/>
      <c r="D117" s="556"/>
      <c r="E117" s="203" t="s">
        <v>532</v>
      </c>
    </row>
    <row r="118" spans="1:5" ht="12.75">
      <c r="A118" s="2" t="s">
        <v>373</v>
      </c>
      <c r="B118" s="556" t="s">
        <v>86</v>
      </c>
      <c r="C118" s="556"/>
      <c r="D118" s="556"/>
      <c r="E118" s="203" t="s">
        <v>532</v>
      </c>
    </row>
    <row r="119" spans="1:5" s="31" customFormat="1" ht="12.75">
      <c r="A119" s="137"/>
      <c r="B119" s="138"/>
      <c r="C119" s="138"/>
      <c r="D119" s="138"/>
      <c r="E119" s="139"/>
    </row>
    <row r="120" spans="1:5" ht="12.75">
      <c r="A120" s="2" t="s">
        <v>373</v>
      </c>
      <c r="B120" s="556" t="s">
        <v>87</v>
      </c>
      <c r="C120" s="556"/>
      <c r="D120" s="556"/>
      <c r="E120" s="203" t="s">
        <v>532</v>
      </c>
    </row>
    <row r="121" spans="1:5" ht="12.75">
      <c r="A121" s="2" t="s">
        <v>373</v>
      </c>
      <c r="B121" s="556" t="s">
        <v>88</v>
      </c>
      <c r="C121" s="556"/>
      <c r="D121" s="556"/>
      <c r="E121" s="72"/>
    </row>
    <row r="122" spans="1:5" ht="12.75">
      <c r="A122" s="2" t="s">
        <v>373</v>
      </c>
      <c r="B122" s="556" t="s">
        <v>89</v>
      </c>
      <c r="C122" s="556"/>
      <c r="D122" s="556"/>
      <c r="E122" s="72"/>
    </row>
    <row r="123" spans="1:5" ht="12.75">
      <c r="A123" s="2" t="s">
        <v>373</v>
      </c>
      <c r="B123" s="556" t="s">
        <v>90</v>
      </c>
      <c r="C123" s="556"/>
      <c r="D123" s="556"/>
      <c r="E123" s="72"/>
    </row>
    <row r="124" spans="1:5" ht="12.75">
      <c r="A124" s="2" t="s">
        <v>373</v>
      </c>
      <c r="B124" s="542" t="s">
        <v>155</v>
      </c>
      <c r="C124" s="543"/>
      <c r="D124" s="544"/>
      <c r="E124" s="66"/>
    </row>
    <row r="125" spans="1:5" ht="12.75">
      <c r="A125" s="2"/>
      <c r="B125" s="545"/>
      <c r="C125" s="538"/>
      <c r="D125" s="546"/>
      <c r="E125" s="136"/>
    </row>
    <row r="127" spans="1:3" ht="12.75">
      <c r="A127" s="2" t="s">
        <v>374</v>
      </c>
      <c r="B127" s="521" t="s">
        <v>91</v>
      </c>
      <c r="C127" s="521"/>
    </row>
    <row r="128" spans="1:3" ht="12.75">
      <c r="A128" s="2" t="s">
        <v>374</v>
      </c>
      <c r="B128" s="521" t="s">
        <v>438</v>
      </c>
      <c r="C128" s="517"/>
    </row>
    <row r="129" spans="1:5" ht="12.75">
      <c r="A129" s="2" t="s">
        <v>374</v>
      </c>
      <c r="B129" s="556" t="s">
        <v>92</v>
      </c>
      <c r="C129" s="556"/>
      <c r="D129" s="556"/>
      <c r="E129" s="203" t="s">
        <v>532</v>
      </c>
    </row>
    <row r="130" spans="1:5" ht="12.75">
      <c r="A130" s="2" t="s">
        <v>374</v>
      </c>
      <c r="B130" s="556" t="s">
        <v>93</v>
      </c>
      <c r="C130" s="556"/>
      <c r="D130" s="556"/>
      <c r="E130" s="203" t="s">
        <v>532</v>
      </c>
    </row>
    <row r="131" spans="1:5" ht="12.75">
      <c r="A131" s="2" t="s">
        <v>374</v>
      </c>
      <c r="B131" s="556" t="s">
        <v>94</v>
      </c>
      <c r="C131" s="556"/>
      <c r="D131" s="556"/>
      <c r="E131" s="203" t="s">
        <v>532</v>
      </c>
    </row>
    <row r="132" spans="1:5" ht="12.75">
      <c r="A132" s="2" t="s">
        <v>374</v>
      </c>
      <c r="B132" s="556" t="s">
        <v>95</v>
      </c>
      <c r="C132" s="556"/>
      <c r="D132" s="556"/>
      <c r="E132" s="203" t="s">
        <v>532</v>
      </c>
    </row>
    <row r="133" spans="1:5" ht="12.75">
      <c r="A133" s="2" t="s">
        <v>374</v>
      </c>
      <c r="B133" s="556" t="s">
        <v>578</v>
      </c>
      <c r="C133" s="556"/>
      <c r="D133" s="556"/>
      <c r="E133" s="203" t="s">
        <v>532</v>
      </c>
    </row>
    <row r="134" spans="1:5" ht="12.75">
      <c r="A134" s="2" t="s">
        <v>374</v>
      </c>
      <c r="B134" s="556" t="s">
        <v>96</v>
      </c>
      <c r="C134" s="556"/>
      <c r="D134" s="556"/>
      <c r="E134" s="72"/>
    </row>
    <row r="135" spans="1:5" ht="12.75">
      <c r="A135" s="2" t="s">
        <v>374</v>
      </c>
      <c r="B135" s="556" t="s">
        <v>97</v>
      </c>
      <c r="C135" s="556"/>
      <c r="D135" s="556"/>
      <c r="E135" s="72"/>
    </row>
    <row r="136" spans="1:5" ht="12.75">
      <c r="A136" s="2" t="s">
        <v>374</v>
      </c>
      <c r="B136" s="542" t="s">
        <v>155</v>
      </c>
      <c r="C136" s="543"/>
      <c r="D136" s="544"/>
      <c r="E136" s="371"/>
    </row>
    <row r="137" spans="1:5" ht="12" customHeight="1">
      <c r="A137" s="2"/>
      <c r="B137" s="545"/>
      <c r="C137" s="538"/>
      <c r="D137" s="546"/>
      <c r="E137" s="58"/>
    </row>
    <row r="139" spans="1:6" ht="12.75">
      <c r="A139" s="2" t="s">
        <v>375</v>
      </c>
      <c r="B139" s="160" t="s">
        <v>923</v>
      </c>
      <c r="C139" s="1"/>
      <c r="D139" s="1"/>
      <c r="E139" s="1"/>
      <c r="F139" s="1"/>
    </row>
    <row r="140" spans="1:5" ht="12.75">
      <c r="A140" s="2" t="s">
        <v>375</v>
      </c>
      <c r="B140" s="89"/>
      <c r="C140" s="89"/>
      <c r="D140" s="140" t="s">
        <v>98</v>
      </c>
      <c r="E140" s="140" t="s">
        <v>99</v>
      </c>
    </row>
    <row r="141" spans="1:5" ht="12.75">
      <c r="A141" s="2" t="s">
        <v>375</v>
      </c>
      <c r="B141" s="472" t="s">
        <v>100</v>
      </c>
      <c r="C141" s="474"/>
      <c r="D141" s="370" t="s">
        <v>532</v>
      </c>
      <c r="E141" s="370" t="s">
        <v>532</v>
      </c>
    </row>
    <row r="142" spans="1:5" ht="12.75">
      <c r="A142" s="2" t="s">
        <v>375</v>
      </c>
      <c r="B142" s="472" t="s">
        <v>101</v>
      </c>
      <c r="C142" s="474"/>
      <c r="D142" s="370"/>
      <c r="E142" s="370"/>
    </row>
    <row r="143" spans="1:5" ht="12.75">
      <c r="A143" s="2" t="s">
        <v>375</v>
      </c>
      <c r="B143" s="472" t="s">
        <v>102</v>
      </c>
      <c r="C143" s="474"/>
      <c r="D143" s="370"/>
      <c r="E143" s="370"/>
    </row>
    <row r="144" spans="1:5" ht="12.75">
      <c r="A144" s="2" t="s">
        <v>375</v>
      </c>
      <c r="B144" s="472" t="s">
        <v>103</v>
      </c>
      <c r="C144" s="474"/>
      <c r="D144" s="370" t="s">
        <v>532</v>
      </c>
      <c r="E144" s="370" t="s">
        <v>532</v>
      </c>
    </row>
    <row r="145" spans="1:5" ht="12.75">
      <c r="A145" s="2" t="s">
        <v>375</v>
      </c>
      <c r="B145" s="472" t="s">
        <v>104</v>
      </c>
      <c r="C145" s="474"/>
      <c r="D145" s="26"/>
      <c r="E145" s="26"/>
    </row>
    <row r="146" spans="1:5" ht="12.75">
      <c r="A146" s="2" t="s">
        <v>375</v>
      </c>
      <c r="B146" s="472" t="s">
        <v>105</v>
      </c>
      <c r="C146" s="474"/>
      <c r="D146" s="26"/>
      <c r="E146" s="122"/>
    </row>
    <row r="147" spans="1:5" ht="12.75">
      <c r="A147" s="2" t="s">
        <v>375</v>
      </c>
      <c r="B147" s="472" t="s">
        <v>106</v>
      </c>
      <c r="C147" s="474"/>
      <c r="D147" s="26"/>
      <c r="E147" s="26"/>
    </row>
    <row r="148" spans="1:5" ht="12.75">
      <c r="A148" s="2" t="s">
        <v>375</v>
      </c>
      <c r="B148" s="472" t="s">
        <v>254</v>
      </c>
      <c r="C148" s="474"/>
      <c r="D148" s="26"/>
      <c r="E148" s="26"/>
    </row>
    <row r="149" spans="1:5" ht="12.75">
      <c r="A149" s="2" t="s">
        <v>375</v>
      </c>
      <c r="B149" s="472" t="s">
        <v>107</v>
      </c>
      <c r="C149" s="474"/>
      <c r="D149" s="26"/>
      <c r="E149" s="26"/>
    </row>
    <row r="150" spans="1:5" ht="12.75">
      <c r="A150" s="2" t="s">
        <v>375</v>
      </c>
      <c r="B150" s="472" t="s">
        <v>108</v>
      </c>
      <c r="C150" s="474"/>
      <c r="D150" s="26"/>
      <c r="E150" s="26"/>
    </row>
    <row r="151" spans="1:5" ht="12.75">
      <c r="A151" s="2" t="s">
        <v>375</v>
      </c>
      <c r="B151" s="472" t="s">
        <v>109</v>
      </c>
      <c r="C151" s="474"/>
      <c r="D151" s="26"/>
      <c r="E151" s="370" t="s">
        <v>532</v>
      </c>
    </row>
  </sheetData>
  <mergeCells count="99">
    <mergeCell ref="B137:D137"/>
    <mergeCell ref="B129:D129"/>
    <mergeCell ref="B130:D130"/>
    <mergeCell ref="B131:D131"/>
    <mergeCell ref="B132:D132"/>
    <mergeCell ref="B133:D133"/>
    <mergeCell ref="B134:D134"/>
    <mergeCell ref="B135:D135"/>
    <mergeCell ref="B136:D136"/>
    <mergeCell ref="B127:C127"/>
    <mergeCell ref="B115:D115"/>
    <mergeCell ref="B110:D110"/>
    <mergeCell ref="B128:C128"/>
    <mergeCell ref="B111:D111"/>
    <mergeCell ref="B112:D112"/>
    <mergeCell ref="B113:D113"/>
    <mergeCell ref="B116:D116"/>
    <mergeCell ref="B117:D117"/>
    <mergeCell ref="B118:D118"/>
    <mergeCell ref="B103:C103"/>
    <mergeCell ref="B125:D125"/>
    <mergeCell ref="B121:D121"/>
    <mergeCell ref="B122:D122"/>
    <mergeCell ref="B123:D123"/>
    <mergeCell ref="B120:D120"/>
    <mergeCell ref="B104:C104"/>
    <mergeCell ref="B105:C105"/>
    <mergeCell ref="B124:D124"/>
    <mergeCell ref="B109:C109"/>
    <mergeCell ref="B95:D95"/>
    <mergeCell ref="B97:F97"/>
    <mergeCell ref="B99:C99"/>
    <mergeCell ref="C98:D98"/>
    <mergeCell ref="B84:D84"/>
    <mergeCell ref="B85:D85"/>
    <mergeCell ref="B86:D86"/>
    <mergeCell ref="B94:D94"/>
    <mergeCell ref="B92:F92"/>
    <mergeCell ref="B93:D93"/>
    <mergeCell ref="B90:D90"/>
    <mergeCell ref="B87:D87"/>
    <mergeCell ref="B88:D88"/>
    <mergeCell ref="B89:D89"/>
    <mergeCell ref="B83:F83"/>
    <mergeCell ref="B74:F74"/>
    <mergeCell ref="B75:D75"/>
    <mergeCell ref="B68:E68"/>
    <mergeCell ref="B72:E72"/>
    <mergeCell ref="B78:D78"/>
    <mergeCell ref="B79:D79"/>
    <mergeCell ref="B76:D76"/>
    <mergeCell ref="B77:D77"/>
    <mergeCell ref="B57:E57"/>
    <mergeCell ref="B61:F61"/>
    <mergeCell ref="B64:D64"/>
    <mergeCell ref="B65:D65"/>
    <mergeCell ref="B59:E59"/>
    <mergeCell ref="B66:D66"/>
    <mergeCell ref="B70:E70"/>
    <mergeCell ref="B23:D23"/>
    <mergeCell ref="B24:D24"/>
    <mergeCell ref="B63:F63"/>
    <mergeCell ref="B32:F32"/>
    <mergeCell ref="B48:F48"/>
    <mergeCell ref="B25:D25"/>
    <mergeCell ref="B26:F26"/>
    <mergeCell ref="B27:D27"/>
    <mergeCell ref="B28:D28"/>
    <mergeCell ref="B29:D29"/>
    <mergeCell ref="B19:D19"/>
    <mergeCell ref="B20:D20"/>
    <mergeCell ref="B21:F21"/>
    <mergeCell ref="B22:D22"/>
    <mergeCell ref="B3:D3"/>
    <mergeCell ref="B4:F4"/>
    <mergeCell ref="B17:D17"/>
    <mergeCell ref="B18:D18"/>
    <mergeCell ref="B6:D6"/>
    <mergeCell ref="B7:D7"/>
    <mergeCell ref="B143:C143"/>
    <mergeCell ref="B144:C144"/>
    <mergeCell ref="A1:F1"/>
    <mergeCell ref="B14:D14"/>
    <mergeCell ref="B15:F15"/>
    <mergeCell ref="B16:D16"/>
    <mergeCell ref="B12:C12"/>
    <mergeCell ref="B9:F9"/>
    <mergeCell ref="B10:C10"/>
    <mergeCell ref="B11:C11"/>
    <mergeCell ref="A2:F2"/>
    <mergeCell ref="B149:C149"/>
    <mergeCell ref="B150:C150"/>
    <mergeCell ref="B151:C151"/>
    <mergeCell ref="B145:C145"/>
    <mergeCell ref="B146:C146"/>
    <mergeCell ref="B147:C147"/>
    <mergeCell ref="B148:C148"/>
    <mergeCell ref="B141:C141"/>
    <mergeCell ref="B142:C142"/>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Information Technology</cp:lastModifiedBy>
  <cp:lastPrinted>2006-04-17T16:27:38Z</cp:lastPrinted>
  <dcterms:created xsi:type="dcterms:W3CDTF">2001-06-11T17:38:48Z</dcterms:created>
  <dcterms:modified xsi:type="dcterms:W3CDTF">2007-05-18T15:50:16Z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1518376375</vt:i4>
  </property>
  <property fmtid="{D5CDD505-2E9C-101B-9397-08002B2CF9AE}" pid="3" name="_EmailSubject">
    <vt:lpwstr>Data to be Posted on Common Data Set.org web site</vt:lpwstr>
  </property>
  <property fmtid="{D5CDD505-2E9C-101B-9397-08002B2CF9AE}" pid="4" name="_AuthorEmail">
    <vt:lpwstr>Stephen.Sauermelch@thomson.com</vt:lpwstr>
  </property>
  <property fmtid="{D5CDD505-2E9C-101B-9397-08002B2CF9AE}" pid="5" name="_AuthorEmailDisplayName">
    <vt:lpwstr>Sauermelch, Stephen</vt:lpwstr>
  </property>
  <property fmtid="{D5CDD505-2E9C-101B-9397-08002B2CF9AE}" pid="6" name="_PreviousAdHocReviewCycleID">
    <vt:i4>-846212095</vt:i4>
  </property>
  <property fmtid="{D5CDD505-2E9C-101B-9397-08002B2CF9AE}" pid="7" name="_ReviewingToolsShownOnce">
    <vt:lpwstr/>
  </property>
</Properties>
</file>